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codeName="{61638066-69CD-5DBD-CD94-FFEC8A4DF156}"/>
  <workbookPr codeName="ThisWorkbook" defaultThemeVersion="124226"/>
  <mc:AlternateContent xmlns:mc="http://schemas.openxmlformats.org/markup-compatibility/2006">
    <mc:Choice Requires="x15">
      <x15ac:absPath xmlns:x15ac="http://schemas.microsoft.com/office/spreadsheetml/2010/11/ac" url="https://d.docs.live.net/31dfedd50d51e5ce/Documents/Business/Tools/Models/_Base Model/"/>
    </mc:Choice>
  </mc:AlternateContent>
  <xr:revisionPtr revIDLastSave="232" documentId="2C634EC0FE2B9772CB8FE5277511E8D8CFBEA8F5" xr6:coauthVersionLast="33" xr6:coauthVersionMax="33" xr10:uidLastSave="{B913E236-19C7-41C0-8AC1-55664B6D0F34}"/>
  <bookViews>
    <workbookView xWindow="0" yWindow="0" windowWidth="19200" windowHeight="8535" tabRatio="935" xr2:uid="{00000000-000D-0000-FFFF-FFFF00000000}"/>
  </bookViews>
  <sheets>
    <sheet name="Control" sheetId="6" r:id="rId1"/>
    <sheet name="Valuation Range" sheetId="26" r:id="rId2"/>
    <sheet name="Cone Only" sheetId="20" r:id="rId3"/>
    <sheet name="Cone with Value Range" sheetId="7" r:id="rId4"/>
    <sheet name="Stock Price Data" sheetId="1" r:id="rId5"/>
    <sheet name="Calculations" sheetId="5" r:id="rId6"/>
    <sheet name="Disclaimer" sheetId="27" r:id="rId7"/>
  </sheets>
  <externalReferences>
    <externalReference r:id="rId8"/>
  </externalReferences>
  <definedNames>
    <definedName name="coe">Control!$D$9</definedName>
    <definedName name="daycount">Control!#REF!</definedName>
    <definedName name="divYield">Control!$D$8</definedName>
    <definedName name="ExternalData_1" localSheetId="4">'Stock Price Data'!#REF!</definedName>
    <definedName name="infl">'[1]Valuation Model'!$M$22</definedName>
    <definedName name="iVol">Control!$C$3</definedName>
    <definedName name="iVol2">Control!$C$4</definedName>
    <definedName name="lowBound">Control!#REF!</definedName>
    <definedName name="NatLogOfPx">Calculations!$E$259</definedName>
    <definedName name="netDrift">Control!$C$8</definedName>
    <definedName name="r_free">Control!$D$7</definedName>
    <definedName name="upBound">Control!#REF!</definedName>
  </definedNames>
  <calcPr calcId="179017"/>
</workbook>
</file>

<file path=xl/calcChain.xml><?xml version="1.0" encoding="utf-8"?>
<calcChain xmlns="http://schemas.openxmlformats.org/spreadsheetml/2006/main">
  <c r="D10" i="5" l="1"/>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9" i="5"/>
  <c r="R1354" i="5" l="1"/>
  <c r="Q1354" i="5"/>
  <c r="B1354" i="5"/>
  <c r="G1354" i="5" s="1"/>
  <c r="B1353" i="5"/>
  <c r="H1353" i="5" s="1"/>
  <c r="B1352" i="5"/>
  <c r="H1352" i="5" s="1"/>
  <c r="B1351" i="5"/>
  <c r="H1351" i="5" s="1"/>
  <c r="B1350" i="5"/>
  <c r="B1349" i="5"/>
  <c r="B1348" i="5"/>
  <c r="H1348" i="5" s="1"/>
  <c r="B1347" i="5"/>
  <c r="H1347" i="5" s="1"/>
  <c r="B1346" i="5"/>
  <c r="B1345" i="5"/>
  <c r="B1344" i="5"/>
  <c r="H1344" i="5" s="1"/>
  <c r="B1343" i="5"/>
  <c r="B1342" i="5"/>
  <c r="B1341" i="5"/>
  <c r="G1341" i="5" s="1"/>
  <c r="B1340" i="5"/>
  <c r="H1340" i="5" s="1"/>
  <c r="B1339" i="5"/>
  <c r="G1339" i="5" s="1"/>
  <c r="B1338" i="5"/>
  <c r="B1337" i="5"/>
  <c r="B1336" i="5"/>
  <c r="H1336" i="5" s="1"/>
  <c r="B1335" i="5"/>
  <c r="H1335" i="5" s="1"/>
  <c r="B1334" i="5"/>
  <c r="B1333" i="5"/>
  <c r="H1333" i="5" s="1"/>
  <c r="B1332" i="5"/>
  <c r="H1332" i="5" s="1"/>
  <c r="B1331" i="5"/>
  <c r="G1331" i="5" s="1"/>
  <c r="B1330" i="5"/>
  <c r="B1329" i="5"/>
  <c r="H1329" i="5" s="1"/>
  <c r="B1328" i="5"/>
  <c r="B1327" i="5"/>
  <c r="B1326" i="5"/>
  <c r="B1325" i="5"/>
  <c r="B1324" i="5"/>
  <c r="H1324" i="5" s="1"/>
  <c r="B1323" i="5"/>
  <c r="H1323" i="5" s="1"/>
  <c r="B1322" i="5"/>
  <c r="B1321" i="5"/>
  <c r="B1320" i="5"/>
  <c r="B1319" i="5"/>
  <c r="G1319" i="5" s="1"/>
  <c r="B1318" i="5"/>
  <c r="B1317" i="5"/>
  <c r="B1316" i="5"/>
  <c r="H1316" i="5" s="1"/>
  <c r="B1315" i="5"/>
  <c r="H1315" i="5" s="1"/>
  <c r="B1314" i="5"/>
  <c r="B1313" i="5"/>
  <c r="B1312" i="5"/>
  <c r="B1311" i="5"/>
  <c r="H1311" i="5" s="1"/>
  <c r="B1310" i="5"/>
  <c r="B1309" i="5"/>
  <c r="B1308" i="5"/>
  <c r="B1307" i="5"/>
  <c r="H1307" i="5" s="1"/>
  <c r="B1306" i="5"/>
  <c r="H1306" i="5" s="1"/>
  <c r="B1305" i="5"/>
  <c r="B1304" i="5"/>
  <c r="B1303" i="5"/>
  <c r="G1303" i="5" s="1"/>
  <c r="B1302" i="5"/>
  <c r="G1302" i="5" s="1"/>
  <c r="B1301" i="5"/>
  <c r="G1301" i="5" s="1"/>
  <c r="B1300" i="5"/>
  <c r="B1299" i="5"/>
  <c r="H1299" i="5" s="1"/>
  <c r="B1298" i="5"/>
  <c r="G1298" i="5" s="1"/>
  <c r="B1297" i="5"/>
  <c r="G1297" i="5" s="1"/>
  <c r="B1296" i="5"/>
  <c r="H1296" i="5" s="1"/>
  <c r="B1295" i="5"/>
  <c r="G1295" i="5" s="1"/>
  <c r="B1294" i="5"/>
  <c r="G1294" i="5" s="1"/>
  <c r="B1293" i="5"/>
  <c r="G1293" i="5" s="1"/>
  <c r="B1292" i="5"/>
  <c r="B1291" i="5"/>
  <c r="H1291" i="5" s="1"/>
  <c r="B1290" i="5"/>
  <c r="H1290" i="5" s="1"/>
  <c r="B1289" i="5"/>
  <c r="B1288" i="5"/>
  <c r="B1287" i="5"/>
  <c r="G1287" i="5" s="1"/>
  <c r="B1286" i="5"/>
  <c r="B1285" i="5"/>
  <c r="B1284" i="5"/>
  <c r="H1284" i="5" s="1"/>
  <c r="B1283" i="5"/>
  <c r="H1283" i="5" s="1"/>
  <c r="B1282" i="5"/>
  <c r="B1281" i="5"/>
  <c r="B1280" i="5"/>
  <c r="H1280" i="5" s="1"/>
  <c r="B1279" i="5"/>
  <c r="H1279" i="5" s="1"/>
  <c r="B1278" i="5"/>
  <c r="B1277" i="5"/>
  <c r="B1276" i="5"/>
  <c r="H1276" i="5" s="1"/>
  <c r="B1275" i="5"/>
  <c r="H1275" i="5" s="1"/>
  <c r="B1274" i="5"/>
  <c r="B1273" i="5"/>
  <c r="B1272" i="5"/>
  <c r="H1272" i="5" s="1"/>
  <c r="B1271" i="5"/>
  <c r="H1271" i="5" s="1"/>
  <c r="B1270" i="5"/>
  <c r="B1269" i="5"/>
  <c r="B1268" i="5"/>
  <c r="H1268" i="5" s="1"/>
  <c r="B1267" i="5"/>
  <c r="H1267" i="5" s="1"/>
  <c r="B1266" i="5"/>
  <c r="B1265" i="5"/>
  <c r="B1264" i="5"/>
  <c r="H1264" i="5" s="1"/>
  <c r="B1263" i="5"/>
  <c r="H1263" i="5" s="1"/>
  <c r="B1262" i="5"/>
  <c r="B1261" i="5"/>
  <c r="B1260" i="5"/>
  <c r="H1260" i="5" s="1"/>
  <c r="B1259" i="5"/>
  <c r="H1259" i="5" s="1"/>
  <c r="B1258" i="5"/>
  <c r="B1257" i="5"/>
  <c r="B1256" i="5"/>
  <c r="B1255" i="5"/>
  <c r="H1255" i="5" s="1"/>
  <c r="B1254" i="5"/>
  <c r="B1253" i="5"/>
  <c r="B1252" i="5"/>
  <c r="B1251" i="5"/>
  <c r="H1251" i="5" s="1"/>
  <c r="B1250" i="5"/>
  <c r="B1249" i="5"/>
  <c r="B1248" i="5"/>
  <c r="H1248" i="5" s="1"/>
  <c r="B1247" i="5"/>
  <c r="H1247" i="5" s="1"/>
  <c r="B1246" i="5"/>
  <c r="B1245" i="5"/>
  <c r="B1244" i="5"/>
  <c r="B1243" i="5"/>
  <c r="H1243" i="5" s="1"/>
  <c r="B1242" i="5"/>
  <c r="H1242" i="5" s="1"/>
  <c r="B1241" i="5"/>
  <c r="B1240" i="5"/>
  <c r="B1239" i="5"/>
  <c r="G1239" i="5" s="1"/>
  <c r="B1238" i="5"/>
  <c r="B1237" i="5"/>
  <c r="B1236" i="5"/>
  <c r="B1235" i="5"/>
  <c r="B1234" i="5"/>
  <c r="B1233" i="5"/>
  <c r="B1232" i="5"/>
  <c r="B1231" i="5"/>
  <c r="B1230" i="5"/>
  <c r="G1230" i="5" s="1"/>
  <c r="B1229" i="5"/>
  <c r="B1228" i="5"/>
  <c r="B1227" i="5"/>
  <c r="G1227" i="5" s="1"/>
  <c r="B1226" i="5"/>
  <c r="G1226" i="5" s="1"/>
  <c r="B1225" i="5"/>
  <c r="B1224" i="5"/>
  <c r="G1224" i="5" s="1"/>
  <c r="B1223" i="5"/>
  <c r="G1223" i="5" s="1"/>
  <c r="B1222" i="5"/>
  <c r="H1222" i="5" s="1"/>
  <c r="B1221" i="5"/>
  <c r="B1220" i="5"/>
  <c r="B1219" i="5"/>
  <c r="B1218" i="5"/>
  <c r="H1218" i="5" s="1"/>
  <c r="B1217" i="5"/>
  <c r="B1216" i="5"/>
  <c r="B1215" i="5"/>
  <c r="B1214" i="5"/>
  <c r="H1214" i="5" s="1"/>
  <c r="B1213" i="5"/>
  <c r="B1212" i="5"/>
  <c r="B1211" i="5"/>
  <c r="B1210" i="5"/>
  <c r="H1210" i="5" s="1"/>
  <c r="B1209" i="5"/>
  <c r="B1208" i="5"/>
  <c r="B1207" i="5"/>
  <c r="B1206" i="5"/>
  <c r="G1206" i="5" s="1"/>
  <c r="B1205" i="5"/>
  <c r="B1204" i="5"/>
  <c r="B1203" i="5"/>
  <c r="B1202" i="5"/>
  <c r="G1202" i="5" s="1"/>
  <c r="B1201" i="5"/>
  <c r="B1200" i="5"/>
  <c r="B1199" i="5"/>
  <c r="B1198" i="5"/>
  <c r="H1198" i="5" s="1"/>
  <c r="B1197" i="5"/>
  <c r="B1196" i="5"/>
  <c r="B1195" i="5"/>
  <c r="B1194" i="5"/>
  <c r="B1193" i="5"/>
  <c r="B1192" i="5"/>
  <c r="B1191" i="5"/>
  <c r="G1191" i="5" s="1"/>
  <c r="B1190" i="5"/>
  <c r="B1189" i="5"/>
  <c r="B1188" i="5"/>
  <c r="B1187" i="5"/>
  <c r="H1187" i="5" s="1"/>
  <c r="B1186" i="5"/>
  <c r="G1186" i="5" s="1"/>
  <c r="B1185" i="5"/>
  <c r="B1184" i="5"/>
  <c r="B1183" i="5"/>
  <c r="H1183" i="5" s="1"/>
  <c r="B1182" i="5"/>
  <c r="B1181" i="5"/>
  <c r="B1180" i="5"/>
  <c r="B1179" i="5"/>
  <c r="G1179" i="5" s="1"/>
  <c r="B1178" i="5"/>
  <c r="B1177" i="5"/>
  <c r="B1176" i="5"/>
  <c r="B1175" i="5"/>
  <c r="B1174" i="5"/>
  <c r="B1173" i="5"/>
  <c r="B1172" i="5"/>
  <c r="B1171" i="5"/>
  <c r="H1171" i="5" s="1"/>
  <c r="B1170" i="5"/>
  <c r="B1169" i="5"/>
  <c r="B1168" i="5"/>
  <c r="B1167" i="5"/>
  <c r="H1167" i="5" s="1"/>
  <c r="B1166" i="5"/>
  <c r="G1166" i="5" s="1"/>
  <c r="B1165" i="5"/>
  <c r="B1164" i="5"/>
  <c r="H1164" i="5" s="1"/>
  <c r="B1163" i="5"/>
  <c r="H1163" i="5" s="1"/>
  <c r="B1162" i="5"/>
  <c r="B1161" i="5"/>
  <c r="B1160" i="5"/>
  <c r="B1159" i="5"/>
  <c r="H1159" i="5" s="1"/>
  <c r="B1158" i="5"/>
  <c r="B1157" i="5"/>
  <c r="B1156" i="5"/>
  <c r="B1155" i="5"/>
  <c r="H1155" i="5" s="1"/>
  <c r="B1154" i="5"/>
  <c r="B1153" i="5"/>
  <c r="B1152" i="5"/>
  <c r="B1151" i="5"/>
  <c r="H1151" i="5" s="1"/>
  <c r="B1150" i="5"/>
  <c r="B1149" i="5"/>
  <c r="B1148" i="5"/>
  <c r="B1147" i="5"/>
  <c r="H1147" i="5" s="1"/>
  <c r="B1146" i="5"/>
  <c r="B1145" i="5"/>
  <c r="B1144" i="5"/>
  <c r="B1143" i="5"/>
  <c r="H1143" i="5" s="1"/>
  <c r="B1142" i="5"/>
  <c r="B1141" i="5"/>
  <c r="B1140" i="5"/>
  <c r="B1139" i="5"/>
  <c r="G1139" i="5" s="1"/>
  <c r="B1138" i="5"/>
  <c r="B1137" i="5"/>
  <c r="B1136" i="5"/>
  <c r="B1135" i="5"/>
  <c r="H1135" i="5" s="1"/>
  <c r="B1134" i="5"/>
  <c r="G1134" i="5" s="1"/>
  <c r="B1133" i="5"/>
  <c r="B1132" i="5"/>
  <c r="B1131" i="5"/>
  <c r="H1131" i="5" s="1"/>
  <c r="B1130" i="5"/>
  <c r="B1129" i="5"/>
  <c r="B1128" i="5"/>
  <c r="B1127" i="5"/>
  <c r="H1127" i="5" s="1"/>
  <c r="B1126" i="5"/>
  <c r="B1125" i="5"/>
  <c r="B1124" i="5"/>
  <c r="B1123" i="5"/>
  <c r="G1123" i="5" s="1"/>
  <c r="B1122" i="5"/>
  <c r="B1121" i="5"/>
  <c r="B1120" i="5"/>
  <c r="H1120" i="5" s="1"/>
  <c r="B1119" i="5"/>
  <c r="H1119" i="5" s="1"/>
  <c r="B1118" i="5"/>
  <c r="B1117" i="5"/>
  <c r="B1116" i="5"/>
  <c r="B1115" i="5"/>
  <c r="H1115" i="5" s="1"/>
  <c r="B1114" i="5"/>
  <c r="B1113" i="5"/>
  <c r="B1112" i="5"/>
  <c r="B1111" i="5"/>
  <c r="G1111" i="5" s="1"/>
  <c r="B1110" i="5"/>
  <c r="B1109" i="5"/>
  <c r="B1108" i="5"/>
  <c r="B1107" i="5"/>
  <c r="H1107" i="5" s="1"/>
  <c r="B1106" i="5"/>
  <c r="B1105" i="5"/>
  <c r="B1104" i="5"/>
  <c r="B1103" i="5"/>
  <c r="H1103" i="5" s="1"/>
  <c r="B1102" i="5"/>
  <c r="B1101" i="5"/>
  <c r="B1100" i="5"/>
  <c r="B1099" i="5"/>
  <c r="B1098" i="5"/>
  <c r="B1097" i="5"/>
  <c r="B1096" i="5"/>
  <c r="B1095" i="5"/>
  <c r="G1095" i="5" s="1"/>
  <c r="B1094" i="5"/>
  <c r="B1093" i="5"/>
  <c r="B1092" i="5"/>
  <c r="B1091" i="5"/>
  <c r="G1091" i="5" s="1"/>
  <c r="B1090" i="5"/>
  <c r="B1089" i="5"/>
  <c r="B1088" i="5"/>
  <c r="B1087" i="5"/>
  <c r="B1086" i="5"/>
  <c r="B1085" i="5"/>
  <c r="B1084" i="5"/>
  <c r="B1083" i="5"/>
  <c r="G1083" i="5" s="1"/>
  <c r="B1082" i="5"/>
  <c r="G1082" i="5" s="1"/>
  <c r="B1081" i="5"/>
  <c r="B1080" i="5"/>
  <c r="B1079" i="5"/>
  <c r="G1079" i="5" s="1"/>
  <c r="B1078" i="5"/>
  <c r="B1077" i="5"/>
  <c r="B1076" i="5"/>
  <c r="B1075" i="5"/>
  <c r="H1075" i="5" s="1"/>
  <c r="B1074" i="5"/>
  <c r="B1073" i="5"/>
  <c r="B1072" i="5"/>
  <c r="B1071" i="5"/>
  <c r="H1071" i="5" s="1"/>
  <c r="B1070" i="5"/>
  <c r="B1069" i="5"/>
  <c r="B1068" i="5"/>
  <c r="B1067" i="5"/>
  <c r="G1067" i="5" s="1"/>
  <c r="B1066" i="5"/>
  <c r="B1065" i="5"/>
  <c r="B1064" i="5"/>
  <c r="B1063" i="5"/>
  <c r="G1063" i="5" s="1"/>
  <c r="B1062" i="5"/>
  <c r="B1061" i="5"/>
  <c r="B1060" i="5"/>
  <c r="B1059" i="5"/>
  <c r="H1059" i="5" s="1"/>
  <c r="B1058" i="5"/>
  <c r="B1057" i="5"/>
  <c r="B1056" i="5"/>
  <c r="B1055" i="5"/>
  <c r="H1055" i="5" s="1"/>
  <c r="B1054" i="5"/>
  <c r="B1053" i="5"/>
  <c r="B1052" i="5"/>
  <c r="B1051" i="5"/>
  <c r="H1051" i="5" s="1"/>
  <c r="B1050" i="5"/>
  <c r="B1049" i="5"/>
  <c r="G1049" i="5" s="1"/>
  <c r="B1048" i="5"/>
  <c r="B1047" i="5"/>
  <c r="H1047" i="5" s="1"/>
  <c r="B1046" i="5"/>
  <c r="B1045" i="5"/>
  <c r="G1045" i="5" s="1"/>
  <c r="B1044" i="5"/>
  <c r="B1043" i="5"/>
  <c r="B1042" i="5"/>
  <c r="B1041" i="5"/>
  <c r="H1041" i="5" s="1"/>
  <c r="B1040" i="5"/>
  <c r="B1039" i="5"/>
  <c r="H1039" i="5" s="1"/>
  <c r="B1038" i="5"/>
  <c r="B1037" i="5"/>
  <c r="B1036" i="5"/>
  <c r="B1035" i="5"/>
  <c r="B1034" i="5"/>
  <c r="H1034" i="5" s="1"/>
  <c r="B1033" i="5"/>
  <c r="G1033" i="5" s="1"/>
  <c r="B1032" i="5"/>
  <c r="B1031" i="5"/>
  <c r="G1031" i="5" s="1"/>
  <c r="B1030" i="5"/>
  <c r="B1029" i="5"/>
  <c r="B1028" i="5"/>
  <c r="H1028" i="5" s="1"/>
  <c r="B1027" i="5"/>
  <c r="H1027" i="5" s="1"/>
  <c r="B1026" i="5"/>
  <c r="B1025" i="5"/>
  <c r="H1025" i="5" s="1"/>
  <c r="B1024" i="5"/>
  <c r="H1024" i="5" s="1"/>
  <c r="B1023" i="5"/>
  <c r="H1023" i="5" s="1"/>
  <c r="B1022" i="5"/>
  <c r="B1021" i="5"/>
  <c r="B1020" i="5"/>
  <c r="H1020" i="5" s="1"/>
  <c r="B1019" i="5"/>
  <c r="H1019" i="5" s="1"/>
  <c r="B1018" i="5"/>
  <c r="B1017" i="5"/>
  <c r="H1017" i="5" s="1"/>
  <c r="B1016" i="5"/>
  <c r="H1016" i="5" s="1"/>
  <c r="B1015" i="5"/>
  <c r="B1014" i="5"/>
  <c r="B1013" i="5"/>
  <c r="B1012" i="5"/>
  <c r="H1012" i="5" s="1"/>
  <c r="B1011" i="5"/>
  <c r="H1011" i="5" s="1"/>
  <c r="B1010" i="5"/>
  <c r="B1009" i="5"/>
  <c r="B1008" i="5"/>
  <c r="H1008" i="5" s="1"/>
  <c r="B1007" i="5"/>
  <c r="H1007" i="5" s="1"/>
  <c r="B1006" i="5"/>
  <c r="B1005" i="5"/>
  <c r="G1005" i="5" s="1"/>
  <c r="B1004" i="5"/>
  <c r="H1004" i="5" s="1"/>
  <c r="B1003" i="5"/>
  <c r="H1003" i="5" s="1"/>
  <c r="B1002" i="5"/>
  <c r="B1001" i="5"/>
  <c r="G1001" i="5" s="1"/>
  <c r="B1000" i="5"/>
  <c r="H1000" i="5" s="1"/>
  <c r="B999" i="5"/>
  <c r="H999" i="5" s="1"/>
  <c r="B998" i="5"/>
  <c r="B997" i="5"/>
  <c r="B996" i="5"/>
  <c r="H996" i="5" s="1"/>
  <c r="B995" i="5"/>
  <c r="H995" i="5" s="1"/>
  <c r="B994" i="5"/>
  <c r="B993" i="5"/>
  <c r="H993" i="5" s="1"/>
  <c r="B992" i="5"/>
  <c r="H992" i="5" s="1"/>
  <c r="B991" i="5"/>
  <c r="B990" i="5"/>
  <c r="B989" i="5"/>
  <c r="B988" i="5"/>
  <c r="H988" i="5" s="1"/>
  <c r="B987" i="5"/>
  <c r="H987" i="5" s="1"/>
  <c r="B986" i="5"/>
  <c r="B985" i="5"/>
  <c r="G985" i="5" s="1"/>
  <c r="B984" i="5"/>
  <c r="B983" i="5"/>
  <c r="B982" i="5"/>
  <c r="G982" i="5" s="1"/>
  <c r="B981" i="5"/>
  <c r="G981" i="5" s="1"/>
  <c r="B980" i="5"/>
  <c r="B979" i="5"/>
  <c r="B978" i="5"/>
  <c r="G978" i="5" s="1"/>
  <c r="B977" i="5"/>
  <c r="B976" i="5"/>
  <c r="B975" i="5"/>
  <c r="B974" i="5"/>
  <c r="G974" i="5" s="1"/>
  <c r="B973" i="5"/>
  <c r="H973" i="5" s="1"/>
  <c r="B972" i="5"/>
  <c r="H972" i="5" s="1"/>
  <c r="B971" i="5"/>
  <c r="B970" i="5"/>
  <c r="H970" i="5" s="1"/>
  <c r="B969" i="5"/>
  <c r="H969" i="5" s="1"/>
  <c r="B968" i="5"/>
  <c r="H968" i="5" s="1"/>
  <c r="B967" i="5"/>
  <c r="H967" i="5" s="1"/>
  <c r="B966" i="5"/>
  <c r="G966" i="5" s="1"/>
  <c r="B965" i="5"/>
  <c r="G965" i="5" s="1"/>
  <c r="B964" i="5"/>
  <c r="B963" i="5"/>
  <c r="B962" i="5"/>
  <c r="H962" i="5" s="1"/>
  <c r="B961" i="5"/>
  <c r="G961" i="5" s="1"/>
  <c r="B960" i="5"/>
  <c r="H960" i="5" s="1"/>
  <c r="B959" i="5"/>
  <c r="B958" i="5"/>
  <c r="H958" i="5" s="1"/>
  <c r="B957" i="5"/>
  <c r="B956" i="5"/>
  <c r="B955" i="5"/>
  <c r="B954" i="5"/>
  <c r="G954" i="5" s="1"/>
  <c r="B953" i="5"/>
  <c r="G953" i="5" s="1"/>
  <c r="B952" i="5"/>
  <c r="H952" i="5" s="1"/>
  <c r="B951" i="5"/>
  <c r="B950" i="5"/>
  <c r="B949" i="5"/>
  <c r="B948" i="5"/>
  <c r="H948" i="5" s="1"/>
  <c r="B947" i="5"/>
  <c r="B946" i="5"/>
  <c r="B945" i="5"/>
  <c r="B944" i="5"/>
  <c r="H944" i="5" s="1"/>
  <c r="B943" i="5"/>
  <c r="B942" i="5"/>
  <c r="B941" i="5"/>
  <c r="G941" i="5" s="1"/>
  <c r="B940" i="5"/>
  <c r="H940" i="5" s="1"/>
  <c r="B939" i="5"/>
  <c r="B938" i="5"/>
  <c r="H938" i="5" s="1"/>
  <c r="B937" i="5"/>
  <c r="B936" i="5"/>
  <c r="B935" i="5"/>
  <c r="B934" i="5"/>
  <c r="H934" i="5" s="1"/>
  <c r="B933" i="5"/>
  <c r="G933" i="5" s="1"/>
  <c r="B932" i="5"/>
  <c r="H932" i="5" s="1"/>
  <c r="B931" i="5"/>
  <c r="B930" i="5"/>
  <c r="H930" i="5" s="1"/>
  <c r="B929" i="5"/>
  <c r="B928" i="5"/>
  <c r="B927" i="5"/>
  <c r="B926" i="5"/>
  <c r="H926" i="5" s="1"/>
  <c r="B925" i="5"/>
  <c r="B924" i="5"/>
  <c r="H924" i="5" s="1"/>
  <c r="B923" i="5"/>
  <c r="H923" i="5" s="1"/>
  <c r="B922" i="5"/>
  <c r="B921" i="5"/>
  <c r="H921" i="5" s="1"/>
  <c r="B920" i="5"/>
  <c r="H920" i="5" s="1"/>
  <c r="B919" i="5"/>
  <c r="G919" i="5" s="1"/>
  <c r="B918" i="5"/>
  <c r="H918" i="5" s="1"/>
  <c r="B917" i="5"/>
  <c r="B916" i="5"/>
  <c r="H916" i="5" s="1"/>
  <c r="B915" i="5"/>
  <c r="G915" i="5" s="1"/>
  <c r="B914" i="5"/>
  <c r="H914" i="5" s="1"/>
  <c r="B913" i="5"/>
  <c r="B912" i="5"/>
  <c r="H912" i="5" s="1"/>
  <c r="B911" i="5"/>
  <c r="B910" i="5"/>
  <c r="B909" i="5"/>
  <c r="B908" i="5"/>
  <c r="H908" i="5" s="1"/>
  <c r="B907" i="5"/>
  <c r="G907" i="5" s="1"/>
  <c r="B906" i="5"/>
  <c r="B905" i="5"/>
  <c r="B904" i="5"/>
  <c r="H904" i="5" s="1"/>
  <c r="B903" i="5"/>
  <c r="G903" i="5" s="1"/>
  <c r="B902" i="5"/>
  <c r="B901" i="5"/>
  <c r="B900" i="5"/>
  <c r="H900" i="5" s="1"/>
  <c r="B899" i="5"/>
  <c r="G899" i="5" s="1"/>
  <c r="B898" i="5"/>
  <c r="B897" i="5"/>
  <c r="B896" i="5"/>
  <c r="H896" i="5" s="1"/>
  <c r="B895" i="5"/>
  <c r="G895" i="5" s="1"/>
  <c r="B894" i="5"/>
  <c r="B893" i="5"/>
  <c r="B892" i="5"/>
  <c r="H892" i="5" s="1"/>
  <c r="B891" i="5"/>
  <c r="G891" i="5" s="1"/>
  <c r="B890" i="5"/>
  <c r="B889" i="5"/>
  <c r="B888" i="5"/>
  <c r="H888" i="5" s="1"/>
  <c r="B887" i="5"/>
  <c r="G887" i="5" s="1"/>
  <c r="B886" i="5"/>
  <c r="B885" i="5"/>
  <c r="B884" i="5"/>
  <c r="B883" i="5"/>
  <c r="G883" i="5" s="1"/>
  <c r="B882" i="5"/>
  <c r="B881" i="5"/>
  <c r="B880" i="5"/>
  <c r="B879" i="5"/>
  <c r="B878" i="5"/>
  <c r="B877" i="5"/>
  <c r="B876" i="5"/>
  <c r="H876" i="5" s="1"/>
  <c r="B875" i="5"/>
  <c r="G875" i="5" s="1"/>
  <c r="B874" i="5"/>
  <c r="B873" i="5"/>
  <c r="B872" i="5"/>
  <c r="B871" i="5"/>
  <c r="H871" i="5" s="1"/>
  <c r="B870" i="5"/>
  <c r="B869" i="5"/>
  <c r="B868" i="5"/>
  <c r="B867" i="5"/>
  <c r="G867" i="5" s="1"/>
  <c r="B866" i="5"/>
  <c r="B865" i="5"/>
  <c r="B864" i="5"/>
  <c r="B863" i="5"/>
  <c r="G863" i="5" s="1"/>
  <c r="B862" i="5"/>
  <c r="B861" i="5"/>
  <c r="B860" i="5"/>
  <c r="B859" i="5"/>
  <c r="H859" i="5" s="1"/>
  <c r="B858" i="5"/>
  <c r="B857" i="5"/>
  <c r="B856" i="5"/>
  <c r="B855" i="5"/>
  <c r="H855" i="5" s="1"/>
  <c r="B854" i="5"/>
  <c r="B853" i="5"/>
  <c r="B852" i="5"/>
  <c r="B851" i="5"/>
  <c r="H851" i="5" s="1"/>
  <c r="B850" i="5"/>
  <c r="H850" i="5" s="1"/>
  <c r="B849" i="5"/>
  <c r="B848" i="5"/>
  <c r="B847" i="5"/>
  <c r="G847" i="5" s="1"/>
  <c r="B846" i="5"/>
  <c r="B845" i="5"/>
  <c r="B844" i="5"/>
  <c r="B843" i="5"/>
  <c r="G843" i="5" s="1"/>
  <c r="B842" i="5"/>
  <c r="B841" i="5"/>
  <c r="B840" i="5"/>
  <c r="B839" i="5"/>
  <c r="G839" i="5" s="1"/>
  <c r="B838" i="5"/>
  <c r="B837" i="5"/>
  <c r="B836" i="5"/>
  <c r="B835" i="5"/>
  <c r="B834" i="5"/>
  <c r="B833" i="5"/>
  <c r="B832" i="5"/>
  <c r="B831" i="5"/>
  <c r="B830" i="5"/>
  <c r="B829" i="5"/>
  <c r="B828" i="5"/>
  <c r="B827" i="5"/>
  <c r="B826" i="5"/>
  <c r="H826" i="5" s="1"/>
  <c r="B825" i="5"/>
  <c r="G825" i="5" s="1"/>
  <c r="B824" i="5"/>
  <c r="B823" i="5"/>
  <c r="B822" i="5"/>
  <c r="H822" i="5" s="1"/>
  <c r="B821" i="5"/>
  <c r="G821" i="5" s="1"/>
  <c r="B820" i="5"/>
  <c r="B819" i="5"/>
  <c r="B818" i="5"/>
  <c r="H818" i="5" s="1"/>
  <c r="B817" i="5"/>
  <c r="B816" i="5"/>
  <c r="B815" i="5"/>
  <c r="B814" i="5"/>
  <c r="B813" i="5"/>
  <c r="H813" i="5" s="1"/>
  <c r="B812" i="5"/>
  <c r="B811" i="5"/>
  <c r="H811" i="5" s="1"/>
  <c r="B810" i="5"/>
  <c r="H810" i="5" s="1"/>
  <c r="B809" i="5"/>
  <c r="G809" i="5" s="1"/>
  <c r="B808" i="5"/>
  <c r="B807" i="5"/>
  <c r="B806" i="5"/>
  <c r="H806" i="5" s="1"/>
  <c r="B805" i="5"/>
  <c r="G805" i="5" s="1"/>
  <c r="B804" i="5"/>
  <c r="B803" i="5"/>
  <c r="B802" i="5"/>
  <c r="B801" i="5"/>
  <c r="H801" i="5" s="1"/>
  <c r="B800" i="5"/>
  <c r="B799" i="5"/>
  <c r="B798" i="5"/>
  <c r="H798" i="5" s="1"/>
  <c r="B797" i="5"/>
  <c r="G797" i="5" s="1"/>
  <c r="B796" i="5"/>
  <c r="B795" i="5"/>
  <c r="B794" i="5"/>
  <c r="H794" i="5" s="1"/>
  <c r="B793" i="5"/>
  <c r="H793" i="5" s="1"/>
  <c r="B792" i="5"/>
  <c r="B791" i="5"/>
  <c r="B790" i="5"/>
  <c r="H790" i="5" s="1"/>
  <c r="B789" i="5"/>
  <c r="H789" i="5" s="1"/>
  <c r="B788" i="5"/>
  <c r="B787" i="5"/>
  <c r="B786" i="5"/>
  <c r="H786" i="5" s="1"/>
  <c r="B785" i="5"/>
  <c r="B784" i="5"/>
  <c r="B783" i="5"/>
  <c r="B782" i="5"/>
  <c r="B781" i="5"/>
  <c r="B780" i="5"/>
  <c r="B779" i="5"/>
  <c r="B778" i="5"/>
  <c r="H778" i="5" s="1"/>
  <c r="B777" i="5"/>
  <c r="G777" i="5" s="1"/>
  <c r="B776" i="5"/>
  <c r="B775" i="5"/>
  <c r="B774" i="5"/>
  <c r="H774" i="5" s="1"/>
  <c r="B773" i="5"/>
  <c r="H773" i="5" s="1"/>
  <c r="B772" i="5"/>
  <c r="B771" i="5"/>
  <c r="G771" i="5" s="1"/>
  <c r="B770" i="5"/>
  <c r="B769" i="5"/>
  <c r="G769" i="5" s="1"/>
  <c r="B768" i="5"/>
  <c r="B767" i="5"/>
  <c r="B766" i="5"/>
  <c r="H766" i="5" s="1"/>
  <c r="B765" i="5"/>
  <c r="G765" i="5" s="1"/>
  <c r="B764" i="5"/>
  <c r="B763" i="5"/>
  <c r="B762" i="5"/>
  <c r="H762" i="5" s="1"/>
  <c r="B761" i="5"/>
  <c r="B760" i="5"/>
  <c r="B759" i="5"/>
  <c r="B758" i="5"/>
  <c r="H758" i="5" s="1"/>
  <c r="B757" i="5"/>
  <c r="H757" i="5" s="1"/>
  <c r="B756" i="5"/>
  <c r="B755" i="5"/>
  <c r="B754" i="5"/>
  <c r="H754" i="5" s="1"/>
  <c r="B753" i="5"/>
  <c r="B752" i="5"/>
  <c r="B751" i="5"/>
  <c r="B750" i="5"/>
  <c r="B749" i="5"/>
  <c r="B748" i="5"/>
  <c r="H748" i="5" s="1"/>
  <c r="B747" i="5"/>
  <c r="H747" i="5" s="1"/>
  <c r="B746" i="5"/>
  <c r="H746" i="5" s="1"/>
  <c r="B745" i="5"/>
  <c r="G745" i="5" s="1"/>
  <c r="B744" i="5"/>
  <c r="B743" i="5"/>
  <c r="B742" i="5"/>
  <c r="B741" i="5"/>
  <c r="B740" i="5"/>
  <c r="B739" i="5"/>
  <c r="G739" i="5" s="1"/>
  <c r="B738" i="5"/>
  <c r="B737" i="5"/>
  <c r="B736" i="5"/>
  <c r="B735" i="5"/>
  <c r="B734" i="5"/>
  <c r="G734" i="5" s="1"/>
  <c r="B733" i="5"/>
  <c r="B732" i="5"/>
  <c r="B731" i="5"/>
  <c r="B730" i="5"/>
  <c r="G730" i="5" s="1"/>
  <c r="B729" i="5"/>
  <c r="G729" i="5" s="1"/>
  <c r="B728" i="5"/>
  <c r="B727" i="5"/>
  <c r="B726" i="5"/>
  <c r="H726" i="5" s="1"/>
  <c r="B725" i="5"/>
  <c r="H725" i="5" s="1"/>
  <c r="B724" i="5"/>
  <c r="B723" i="5"/>
  <c r="G723" i="5" s="1"/>
  <c r="B722" i="5"/>
  <c r="B721" i="5"/>
  <c r="B720" i="5"/>
  <c r="B719" i="5"/>
  <c r="B718" i="5"/>
  <c r="H718" i="5" s="1"/>
  <c r="B717" i="5"/>
  <c r="B716" i="5"/>
  <c r="B715" i="5"/>
  <c r="B714" i="5"/>
  <c r="G714" i="5" s="1"/>
  <c r="B713" i="5"/>
  <c r="H713" i="5" s="1"/>
  <c r="B712" i="5"/>
  <c r="B711" i="5"/>
  <c r="B710" i="5"/>
  <c r="H710" i="5" s="1"/>
  <c r="B709" i="5"/>
  <c r="B708" i="5"/>
  <c r="G708" i="5" s="1"/>
  <c r="B707" i="5"/>
  <c r="B706" i="5"/>
  <c r="H706" i="5" s="1"/>
  <c r="B705" i="5"/>
  <c r="B704" i="5"/>
  <c r="B703" i="5"/>
  <c r="B702" i="5"/>
  <c r="G702" i="5" s="1"/>
  <c r="B701" i="5"/>
  <c r="B700" i="5"/>
  <c r="B699" i="5"/>
  <c r="B698" i="5"/>
  <c r="G698" i="5" s="1"/>
  <c r="B697" i="5"/>
  <c r="B696" i="5"/>
  <c r="B695" i="5"/>
  <c r="B694" i="5"/>
  <c r="H694" i="5" s="1"/>
  <c r="B693" i="5"/>
  <c r="G693" i="5" s="1"/>
  <c r="B692" i="5"/>
  <c r="B691" i="5"/>
  <c r="B690" i="5"/>
  <c r="H690" i="5" s="1"/>
  <c r="B689" i="5"/>
  <c r="B688" i="5"/>
  <c r="H688" i="5" s="1"/>
  <c r="B687" i="5"/>
  <c r="H687" i="5" s="1"/>
  <c r="B686" i="5"/>
  <c r="B685" i="5"/>
  <c r="B684" i="5"/>
  <c r="B683" i="5"/>
  <c r="B682" i="5"/>
  <c r="G682" i="5" s="1"/>
  <c r="B681" i="5"/>
  <c r="B680" i="5"/>
  <c r="B679" i="5"/>
  <c r="B678" i="5"/>
  <c r="B677" i="5"/>
  <c r="B676" i="5"/>
  <c r="B675" i="5"/>
  <c r="B674" i="5"/>
  <c r="G674" i="5" s="1"/>
  <c r="B673" i="5"/>
  <c r="G673" i="5" s="1"/>
  <c r="B672" i="5"/>
  <c r="H672" i="5" s="1"/>
  <c r="B671" i="5"/>
  <c r="B670" i="5"/>
  <c r="B669" i="5"/>
  <c r="H669" i="5" s="1"/>
  <c r="B668" i="5"/>
  <c r="G668" i="5" s="1"/>
  <c r="B667" i="5"/>
  <c r="B666" i="5"/>
  <c r="B665" i="5"/>
  <c r="B664" i="5"/>
  <c r="B663" i="5"/>
  <c r="B662" i="5"/>
  <c r="B661" i="5"/>
  <c r="G661" i="5" s="1"/>
  <c r="B660" i="5"/>
  <c r="B659" i="5"/>
  <c r="H659" i="5" s="1"/>
  <c r="B658" i="5"/>
  <c r="B657" i="5"/>
  <c r="B656" i="5"/>
  <c r="B655" i="5"/>
  <c r="B654" i="5"/>
  <c r="B653" i="5"/>
  <c r="B652" i="5"/>
  <c r="B651" i="5"/>
  <c r="B650" i="5"/>
  <c r="G650" i="5" s="1"/>
  <c r="B649" i="5"/>
  <c r="B648" i="5"/>
  <c r="B647" i="5"/>
  <c r="B646" i="5"/>
  <c r="B645" i="5"/>
  <c r="H645" i="5" s="1"/>
  <c r="B644" i="5"/>
  <c r="H644" i="5" s="1"/>
  <c r="B643" i="5"/>
  <c r="B642" i="5"/>
  <c r="B641" i="5"/>
  <c r="B640" i="5"/>
  <c r="B639" i="5"/>
  <c r="B638" i="5"/>
  <c r="B637" i="5"/>
  <c r="H637" i="5" s="1"/>
  <c r="B636" i="5"/>
  <c r="B635" i="5"/>
  <c r="B634" i="5"/>
  <c r="G634" i="5" s="1"/>
  <c r="B633" i="5"/>
  <c r="G633" i="5" s="1"/>
  <c r="B632" i="5"/>
  <c r="B631" i="5"/>
  <c r="B630" i="5"/>
  <c r="B629" i="5"/>
  <c r="B628" i="5"/>
  <c r="H628" i="5" s="1"/>
  <c r="B627" i="5"/>
  <c r="B626" i="5"/>
  <c r="B625" i="5"/>
  <c r="G625" i="5" s="1"/>
  <c r="B624" i="5"/>
  <c r="G624" i="5" s="1"/>
  <c r="B623" i="5"/>
  <c r="G623" i="5" s="1"/>
  <c r="B622" i="5"/>
  <c r="H622" i="5" s="1"/>
  <c r="B621" i="5"/>
  <c r="B620" i="5"/>
  <c r="B619" i="5"/>
  <c r="B618" i="5"/>
  <c r="H618" i="5" s="1"/>
  <c r="B617" i="5"/>
  <c r="H617" i="5" s="1"/>
  <c r="B616" i="5"/>
  <c r="B615" i="5"/>
  <c r="B614" i="5"/>
  <c r="B613" i="5"/>
  <c r="B612" i="5"/>
  <c r="H612" i="5" s="1"/>
  <c r="B611" i="5"/>
  <c r="B610" i="5"/>
  <c r="G610" i="5" s="1"/>
  <c r="B609" i="5"/>
  <c r="B608" i="5"/>
  <c r="H608" i="5" s="1"/>
  <c r="B607" i="5"/>
  <c r="B606" i="5"/>
  <c r="H606" i="5" s="1"/>
  <c r="B605" i="5"/>
  <c r="B604" i="5"/>
  <c r="B603" i="5"/>
  <c r="B602" i="5"/>
  <c r="H602" i="5" s="1"/>
  <c r="B601" i="5"/>
  <c r="B600" i="5"/>
  <c r="G600" i="5" s="1"/>
  <c r="B599" i="5"/>
  <c r="B598" i="5"/>
  <c r="G598" i="5" s="1"/>
  <c r="B597" i="5"/>
  <c r="B596" i="5"/>
  <c r="H596" i="5" s="1"/>
  <c r="B595" i="5"/>
  <c r="B594" i="5"/>
  <c r="G594" i="5" s="1"/>
  <c r="B593" i="5"/>
  <c r="B592" i="5"/>
  <c r="H592" i="5" s="1"/>
  <c r="B591" i="5"/>
  <c r="B590" i="5"/>
  <c r="B589" i="5"/>
  <c r="B588" i="5"/>
  <c r="B587" i="5"/>
  <c r="B586" i="5"/>
  <c r="H586" i="5" s="1"/>
  <c r="B585" i="5"/>
  <c r="B584" i="5"/>
  <c r="B583" i="5"/>
  <c r="B582" i="5"/>
  <c r="B581" i="5"/>
  <c r="B580" i="5"/>
  <c r="H580" i="5" s="1"/>
  <c r="B579" i="5"/>
  <c r="B578" i="5"/>
  <c r="H578" i="5" s="1"/>
  <c r="B577" i="5"/>
  <c r="B576" i="5"/>
  <c r="G576" i="5" s="1"/>
  <c r="B575" i="5"/>
  <c r="B574" i="5"/>
  <c r="B573" i="5"/>
  <c r="B572" i="5"/>
  <c r="B571" i="5"/>
  <c r="B570" i="5"/>
  <c r="H570" i="5" s="1"/>
  <c r="B569" i="5"/>
  <c r="B568" i="5"/>
  <c r="H568" i="5" s="1"/>
  <c r="B567" i="5"/>
  <c r="B566" i="5"/>
  <c r="H566" i="5" s="1"/>
  <c r="B565" i="5"/>
  <c r="H565" i="5" s="1"/>
  <c r="B564" i="5"/>
  <c r="H564" i="5" s="1"/>
  <c r="B563" i="5"/>
  <c r="B562" i="5"/>
  <c r="B561" i="5"/>
  <c r="B560" i="5"/>
  <c r="B559" i="5"/>
  <c r="B558" i="5"/>
  <c r="B557" i="5"/>
  <c r="G557" i="5" s="1"/>
  <c r="B556" i="5"/>
  <c r="B555" i="5"/>
  <c r="B554" i="5"/>
  <c r="B553" i="5"/>
  <c r="B552" i="5"/>
  <c r="G552" i="5" s="1"/>
  <c r="B551" i="5"/>
  <c r="B550" i="5"/>
  <c r="B549" i="5"/>
  <c r="B548" i="5"/>
  <c r="G548" i="5" s="1"/>
  <c r="B547" i="5"/>
  <c r="B546" i="5"/>
  <c r="B545" i="5"/>
  <c r="B544" i="5"/>
  <c r="H544" i="5" s="1"/>
  <c r="B543" i="5"/>
  <c r="B542" i="5"/>
  <c r="B541" i="5"/>
  <c r="G541" i="5" s="1"/>
  <c r="B540" i="5"/>
  <c r="B539" i="5"/>
  <c r="G539" i="5" s="1"/>
  <c r="B538" i="5"/>
  <c r="B537" i="5"/>
  <c r="B536" i="5"/>
  <c r="B535" i="5"/>
  <c r="B534" i="5"/>
  <c r="H534" i="5" s="1"/>
  <c r="B533" i="5"/>
  <c r="B532" i="5"/>
  <c r="G532" i="5" s="1"/>
  <c r="B531" i="5"/>
  <c r="B530" i="5"/>
  <c r="B529" i="5"/>
  <c r="H529" i="5" s="1"/>
  <c r="B528" i="5"/>
  <c r="B527" i="5"/>
  <c r="B526" i="5"/>
  <c r="B525" i="5"/>
  <c r="G525" i="5" s="1"/>
  <c r="B524" i="5"/>
  <c r="B523" i="5"/>
  <c r="B522" i="5"/>
  <c r="H522" i="5" s="1"/>
  <c r="B521" i="5"/>
  <c r="B520" i="5"/>
  <c r="G520" i="5" s="1"/>
  <c r="B519" i="5"/>
  <c r="B518" i="5"/>
  <c r="H518" i="5" s="1"/>
  <c r="B517" i="5"/>
  <c r="B516" i="5"/>
  <c r="B515" i="5"/>
  <c r="B514" i="5"/>
  <c r="B513" i="5"/>
  <c r="B512" i="5"/>
  <c r="G512" i="5" s="1"/>
  <c r="B511" i="5"/>
  <c r="B510" i="5"/>
  <c r="B509" i="5"/>
  <c r="B508" i="5"/>
  <c r="G508" i="5" s="1"/>
  <c r="B507" i="5"/>
  <c r="B506" i="5"/>
  <c r="H506" i="5" s="1"/>
  <c r="B505" i="5"/>
  <c r="G505" i="5" s="1"/>
  <c r="B504" i="5"/>
  <c r="G504" i="5" s="1"/>
  <c r="B503" i="5"/>
  <c r="H503" i="5" s="1"/>
  <c r="B502" i="5"/>
  <c r="B501" i="5"/>
  <c r="B500" i="5"/>
  <c r="G500" i="5" s="1"/>
  <c r="B499" i="5"/>
  <c r="H499" i="5" s="1"/>
  <c r="B498" i="5"/>
  <c r="H498" i="5" s="1"/>
  <c r="B497" i="5"/>
  <c r="B496" i="5"/>
  <c r="G496" i="5" s="1"/>
  <c r="B495" i="5"/>
  <c r="B494" i="5"/>
  <c r="B493" i="5"/>
  <c r="H493" i="5" s="1"/>
  <c r="B492" i="5"/>
  <c r="B491" i="5"/>
  <c r="B490" i="5"/>
  <c r="B489" i="5"/>
  <c r="B488" i="5"/>
  <c r="G488" i="5" s="1"/>
  <c r="B487" i="5"/>
  <c r="B486" i="5"/>
  <c r="H486" i="5" s="1"/>
  <c r="B485" i="5"/>
  <c r="B484" i="5"/>
  <c r="G484" i="5" s="1"/>
  <c r="B483" i="5"/>
  <c r="G483" i="5" s="1"/>
  <c r="B482" i="5"/>
  <c r="H482" i="5" s="1"/>
  <c r="B481" i="5"/>
  <c r="B480" i="5"/>
  <c r="G480" i="5" s="1"/>
  <c r="B479" i="5"/>
  <c r="B478" i="5"/>
  <c r="B477" i="5"/>
  <c r="B476" i="5"/>
  <c r="G476" i="5" s="1"/>
  <c r="B475" i="5"/>
  <c r="B474" i="5"/>
  <c r="B473" i="5"/>
  <c r="H473" i="5" s="1"/>
  <c r="B472" i="5"/>
  <c r="G472" i="5" s="1"/>
  <c r="B471" i="5"/>
  <c r="G471" i="5" s="1"/>
  <c r="B470" i="5"/>
  <c r="H470" i="5" s="1"/>
  <c r="B469" i="5"/>
  <c r="B468" i="5"/>
  <c r="G468" i="5" s="1"/>
  <c r="B467" i="5"/>
  <c r="B466" i="5"/>
  <c r="B465" i="5"/>
  <c r="B464" i="5"/>
  <c r="G464" i="5" s="1"/>
  <c r="B463" i="5"/>
  <c r="G463" i="5" s="1"/>
  <c r="B462" i="5"/>
  <c r="B461" i="5"/>
  <c r="H461" i="5" s="1"/>
  <c r="B460" i="5"/>
  <c r="B459" i="5"/>
  <c r="B458" i="5"/>
  <c r="B457" i="5"/>
  <c r="H457" i="5" s="1"/>
  <c r="B456" i="5"/>
  <c r="H456" i="5" s="1"/>
  <c r="B455" i="5"/>
  <c r="B454" i="5"/>
  <c r="H454" i="5" s="1"/>
  <c r="B453" i="5"/>
  <c r="B452" i="5"/>
  <c r="G452" i="5" s="1"/>
  <c r="B451" i="5"/>
  <c r="B450" i="5"/>
  <c r="H450" i="5" s="1"/>
  <c r="B449" i="5"/>
  <c r="B448" i="5"/>
  <c r="G448" i="5" s="1"/>
  <c r="B447" i="5"/>
  <c r="B446" i="5"/>
  <c r="B445" i="5"/>
  <c r="B444" i="5"/>
  <c r="G444" i="5" s="1"/>
  <c r="B443" i="5"/>
  <c r="G443" i="5" s="1"/>
  <c r="B442" i="5"/>
  <c r="B441" i="5"/>
  <c r="B440" i="5"/>
  <c r="G440" i="5" s="1"/>
  <c r="B439" i="5"/>
  <c r="B438" i="5"/>
  <c r="H438" i="5" s="1"/>
  <c r="B437" i="5"/>
  <c r="B436" i="5"/>
  <c r="G436" i="5" s="1"/>
  <c r="B435" i="5"/>
  <c r="B434" i="5"/>
  <c r="H434" i="5" s="1"/>
  <c r="B433" i="5"/>
  <c r="B432" i="5"/>
  <c r="G432" i="5" s="1"/>
  <c r="B431" i="5"/>
  <c r="B430" i="5"/>
  <c r="B429" i="5"/>
  <c r="B428" i="5"/>
  <c r="B427" i="5"/>
  <c r="B426" i="5"/>
  <c r="B425" i="5"/>
  <c r="B424" i="5"/>
  <c r="G424" i="5" s="1"/>
  <c r="B423" i="5"/>
  <c r="B422" i="5"/>
  <c r="B421" i="5"/>
  <c r="B420" i="5"/>
  <c r="B419" i="5"/>
  <c r="B418" i="5"/>
  <c r="B417" i="5"/>
  <c r="B416" i="5"/>
  <c r="B415" i="5"/>
  <c r="B414" i="5"/>
  <c r="B413" i="5"/>
  <c r="B412" i="5"/>
  <c r="G412" i="5" s="1"/>
  <c r="B411" i="5"/>
  <c r="B410" i="5"/>
  <c r="B409" i="5"/>
  <c r="B408" i="5"/>
  <c r="G408" i="5" s="1"/>
  <c r="B407" i="5"/>
  <c r="G407" i="5" s="1"/>
  <c r="B406" i="5"/>
  <c r="B405" i="5"/>
  <c r="H405" i="5" s="1"/>
  <c r="B404" i="5"/>
  <c r="B403" i="5"/>
  <c r="B402" i="5"/>
  <c r="B401" i="5"/>
  <c r="B400" i="5"/>
  <c r="B399" i="5"/>
  <c r="H399" i="5" s="1"/>
  <c r="B398" i="5"/>
  <c r="B397" i="5"/>
  <c r="B396" i="5"/>
  <c r="B395" i="5"/>
  <c r="G395" i="5" s="1"/>
  <c r="B394" i="5"/>
  <c r="B393" i="5"/>
  <c r="B392" i="5"/>
  <c r="G392" i="5" s="1"/>
  <c r="B391" i="5"/>
  <c r="H391" i="5" s="1"/>
  <c r="B390" i="5"/>
  <c r="H390" i="5" s="1"/>
  <c r="B389" i="5"/>
  <c r="B388" i="5"/>
  <c r="B387" i="5"/>
  <c r="B386" i="5"/>
  <c r="B385" i="5"/>
  <c r="H385" i="5" s="1"/>
  <c r="B384" i="5"/>
  <c r="B383" i="5"/>
  <c r="B382" i="5"/>
  <c r="B381" i="5"/>
  <c r="H381" i="5" s="1"/>
  <c r="B380" i="5"/>
  <c r="G380" i="5" s="1"/>
  <c r="B379" i="5"/>
  <c r="B378" i="5"/>
  <c r="H378" i="5" s="1"/>
  <c r="B377" i="5"/>
  <c r="B376" i="5"/>
  <c r="G376" i="5" s="1"/>
  <c r="B375" i="5"/>
  <c r="H375" i="5" s="1"/>
  <c r="B374" i="5"/>
  <c r="H374" i="5" s="1"/>
  <c r="B373" i="5"/>
  <c r="B372" i="5"/>
  <c r="B371" i="5"/>
  <c r="B370" i="5"/>
  <c r="B369" i="5"/>
  <c r="B368" i="5"/>
  <c r="B367" i="5"/>
  <c r="H367" i="5" s="1"/>
  <c r="B366" i="5"/>
  <c r="B365" i="5"/>
  <c r="B364" i="5"/>
  <c r="B363" i="5"/>
  <c r="B362" i="5"/>
  <c r="B361" i="5"/>
  <c r="B360" i="5"/>
  <c r="B359" i="5"/>
  <c r="H359" i="5" s="1"/>
  <c r="B358" i="5"/>
  <c r="H358" i="5" s="1"/>
  <c r="B357" i="5"/>
  <c r="B356" i="5"/>
  <c r="B355" i="5"/>
  <c r="B354" i="5"/>
  <c r="H354" i="5" s="1"/>
  <c r="B353" i="5"/>
  <c r="G353" i="5" s="1"/>
  <c r="B352" i="5"/>
  <c r="B351" i="5"/>
  <c r="B350" i="5"/>
  <c r="B349" i="5"/>
  <c r="B348" i="5"/>
  <c r="B347" i="5"/>
  <c r="B346" i="5"/>
  <c r="B345" i="5"/>
  <c r="B344" i="5"/>
  <c r="B343" i="5"/>
  <c r="B342" i="5"/>
  <c r="H342" i="5" s="1"/>
  <c r="B341" i="5"/>
  <c r="H341" i="5" s="1"/>
  <c r="B340" i="5"/>
  <c r="B339" i="5"/>
  <c r="B338" i="5"/>
  <c r="B337" i="5"/>
  <c r="B336" i="5"/>
  <c r="G336" i="5" s="1"/>
  <c r="B335" i="5"/>
  <c r="B334" i="5"/>
  <c r="B333" i="5"/>
  <c r="G333" i="5" s="1"/>
  <c r="B332" i="5"/>
  <c r="H332" i="5" s="1"/>
  <c r="B331" i="5"/>
  <c r="H331" i="5" s="1"/>
  <c r="B330" i="5"/>
  <c r="B329" i="5"/>
  <c r="G329" i="5" s="1"/>
  <c r="B328" i="5"/>
  <c r="H328" i="5" s="1"/>
  <c r="B327" i="5"/>
  <c r="B326" i="5"/>
  <c r="B325" i="5"/>
  <c r="H325" i="5" s="1"/>
  <c r="B324" i="5"/>
  <c r="B323" i="5"/>
  <c r="H323" i="5" s="1"/>
  <c r="B322" i="5"/>
  <c r="B321" i="5"/>
  <c r="B320" i="5"/>
  <c r="G320" i="5" s="1"/>
  <c r="B319" i="5"/>
  <c r="H319" i="5" s="1"/>
  <c r="B318" i="5"/>
  <c r="B317" i="5"/>
  <c r="G317" i="5" s="1"/>
  <c r="B316" i="5"/>
  <c r="H316" i="5" s="1"/>
  <c r="B315" i="5"/>
  <c r="H315" i="5" s="1"/>
  <c r="B314" i="5"/>
  <c r="B313" i="5"/>
  <c r="B312" i="5"/>
  <c r="H312" i="5" s="1"/>
  <c r="B311" i="5"/>
  <c r="H311" i="5" s="1"/>
  <c r="B310" i="5"/>
  <c r="B309" i="5"/>
  <c r="G309" i="5" s="1"/>
  <c r="B308" i="5"/>
  <c r="B307" i="5"/>
  <c r="B306" i="5"/>
  <c r="B305" i="5"/>
  <c r="G305" i="5" s="1"/>
  <c r="B304" i="5"/>
  <c r="B303" i="5"/>
  <c r="G303" i="5" s="1"/>
  <c r="B302" i="5"/>
  <c r="B301" i="5"/>
  <c r="G301" i="5" s="1"/>
  <c r="B300" i="5"/>
  <c r="G300" i="5" s="1"/>
  <c r="B299" i="5"/>
  <c r="B298" i="5"/>
  <c r="B297" i="5"/>
  <c r="G297" i="5" s="1"/>
  <c r="B296" i="5"/>
  <c r="H296" i="5" s="1"/>
  <c r="B295" i="5"/>
  <c r="B294" i="5"/>
  <c r="B293" i="5"/>
  <c r="H293" i="5" s="1"/>
  <c r="B292" i="5"/>
  <c r="H292" i="5" s="1"/>
  <c r="B291" i="5"/>
  <c r="H291" i="5" s="1"/>
  <c r="B290" i="5"/>
  <c r="B289" i="5"/>
  <c r="G289" i="5" s="1"/>
  <c r="B288" i="5"/>
  <c r="B287" i="5"/>
  <c r="H287" i="5" s="1"/>
  <c r="B286" i="5"/>
  <c r="B285" i="5"/>
  <c r="G285" i="5" s="1"/>
  <c r="B284" i="5"/>
  <c r="B283" i="5"/>
  <c r="B282" i="5"/>
  <c r="B281" i="5"/>
  <c r="G281" i="5" s="1"/>
  <c r="B280" i="5"/>
  <c r="B279" i="5"/>
  <c r="H279" i="5" s="1"/>
  <c r="B278" i="5"/>
  <c r="B277" i="5"/>
  <c r="G277" i="5" s="1"/>
  <c r="B276" i="5"/>
  <c r="B275" i="5"/>
  <c r="H275" i="5" s="1"/>
  <c r="B274" i="5"/>
  <c r="B273" i="5"/>
  <c r="G273" i="5" s="1"/>
  <c r="B272" i="5"/>
  <c r="B271" i="5"/>
  <c r="H271" i="5" s="1"/>
  <c r="B270" i="5"/>
  <c r="B269" i="5"/>
  <c r="B268" i="5"/>
  <c r="B267" i="5"/>
  <c r="H267" i="5" s="1"/>
  <c r="B266" i="5"/>
  <c r="B265" i="5"/>
  <c r="G265" i="5" s="1"/>
  <c r="B264" i="5"/>
  <c r="B263" i="5"/>
  <c r="G263" i="5" s="1"/>
  <c r="B262" i="5"/>
  <c r="B261" i="5"/>
  <c r="G261" i="5" s="1"/>
  <c r="N260" i="5"/>
  <c r="N976" i="5" s="1"/>
  <c r="M260" i="5"/>
  <c r="M331" i="5" s="1"/>
  <c r="L260" i="5"/>
  <c r="L430" i="5" s="1"/>
  <c r="B260" i="5"/>
  <c r="J259" i="5"/>
  <c r="A259" i="5"/>
  <c r="A258" i="5"/>
  <c r="A257" i="5"/>
  <c r="A256" i="5"/>
  <c r="A255" i="5"/>
  <c r="A254" i="5"/>
  <c r="A253" i="5"/>
  <c r="A252" i="5"/>
  <c r="A251" i="5"/>
  <c r="A250" i="5"/>
  <c r="A249" i="5"/>
  <c r="A248" i="5"/>
  <c r="A247" i="5"/>
  <c r="A246" i="5"/>
  <c r="A245" i="5"/>
  <c r="I244" i="5"/>
  <c r="A244" i="5"/>
  <c r="A243" i="5"/>
  <c r="A242" i="5"/>
  <c r="A241" i="5"/>
  <c r="A240" i="5"/>
  <c r="A239" i="5"/>
  <c r="A238" i="5"/>
  <c r="A237" i="5"/>
  <c r="I236" i="5"/>
  <c r="A236" i="5"/>
  <c r="K235" i="5"/>
  <c r="A235" i="5"/>
  <c r="A234" i="5"/>
  <c r="A233" i="5"/>
  <c r="O232" i="5"/>
  <c r="A232" i="5"/>
  <c r="A231" i="5"/>
  <c r="J230" i="5"/>
  <c r="A230" i="5"/>
  <c r="A229" i="5"/>
  <c r="O228" i="5"/>
  <c r="A228" i="5"/>
  <c r="A227" i="5"/>
  <c r="J226" i="5"/>
  <c r="A226" i="5"/>
  <c r="A225" i="5"/>
  <c r="A224" i="5"/>
  <c r="K223" i="5"/>
  <c r="A223" i="5"/>
  <c r="A222" i="5"/>
  <c r="A221" i="5"/>
  <c r="I220" i="5"/>
  <c r="A220" i="5"/>
  <c r="I219" i="5"/>
  <c r="A219" i="5"/>
  <c r="I218" i="5"/>
  <c r="A218" i="5"/>
  <c r="A217" i="5"/>
  <c r="A216" i="5"/>
  <c r="A215" i="5"/>
  <c r="J214" i="5"/>
  <c r="A214" i="5"/>
  <c r="A213" i="5"/>
  <c r="A212" i="5"/>
  <c r="K211" i="5"/>
  <c r="A211" i="5"/>
  <c r="A210" i="5"/>
  <c r="A209" i="5"/>
  <c r="I208" i="5"/>
  <c r="A208" i="5"/>
  <c r="A207" i="5"/>
  <c r="A206" i="5"/>
  <c r="A205" i="5"/>
  <c r="A204" i="5"/>
  <c r="A203" i="5"/>
  <c r="A202" i="5"/>
  <c r="A201" i="5"/>
  <c r="A200" i="5"/>
  <c r="A199" i="5"/>
  <c r="A198" i="5"/>
  <c r="A197" i="5"/>
  <c r="I196" i="5"/>
  <c r="A196" i="5"/>
  <c r="K195" i="5"/>
  <c r="A195" i="5"/>
  <c r="K194" i="5"/>
  <c r="A194" i="5"/>
  <c r="J193" i="5"/>
  <c r="A193" i="5"/>
  <c r="I192" i="5"/>
  <c r="A192" i="5"/>
  <c r="A191" i="5"/>
  <c r="A190" i="5"/>
  <c r="A189" i="5"/>
  <c r="I188" i="5"/>
  <c r="A188" i="5"/>
  <c r="A187" i="5"/>
  <c r="A186" i="5"/>
  <c r="A185" i="5"/>
  <c r="A184" i="5"/>
  <c r="A183" i="5"/>
  <c r="A182" i="5"/>
  <c r="A181" i="5"/>
  <c r="I180" i="5"/>
  <c r="A180" i="5"/>
  <c r="A179" i="5"/>
  <c r="A178" i="5"/>
  <c r="A177" i="5"/>
  <c r="O176" i="5"/>
  <c r="A176" i="5"/>
  <c r="A175" i="5"/>
  <c r="J174" i="5"/>
  <c r="A174" i="5"/>
  <c r="A173" i="5"/>
  <c r="A172" i="5"/>
  <c r="A171" i="5"/>
  <c r="P170" i="5"/>
  <c r="A170" i="5"/>
  <c r="A169" i="5"/>
  <c r="A168" i="5"/>
  <c r="K167" i="5"/>
  <c r="A167" i="5"/>
  <c r="O166" i="5"/>
  <c r="A166" i="5"/>
  <c r="A165" i="5"/>
  <c r="I164" i="5"/>
  <c r="A164" i="5"/>
  <c r="A163" i="5"/>
  <c r="J162" i="5"/>
  <c r="A162" i="5"/>
  <c r="A161" i="5"/>
  <c r="I160" i="5"/>
  <c r="A160" i="5"/>
  <c r="A159" i="5"/>
  <c r="J158" i="5"/>
  <c r="A158" i="5"/>
  <c r="A157" i="5"/>
  <c r="A156" i="5"/>
  <c r="A155" i="5"/>
  <c r="A154" i="5"/>
  <c r="A153" i="5"/>
  <c r="O152" i="5"/>
  <c r="A152" i="5"/>
  <c r="O151" i="5"/>
  <c r="A151" i="5"/>
  <c r="A150" i="5"/>
  <c r="A149" i="5"/>
  <c r="O148" i="5"/>
  <c r="A148" i="5"/>
  <c r="A147" i="5"/>
  <c r="A146" i="5"/>
  <c r="A145" i="5"/>
  <c r="A144" i="5"/>
  <c r="A143" i="5"/>
  <c r="A142" i="5"/>
  <c r="A141" i="5"/>
  <c r="A140" i="5"/>
  <c r="A139" i="5"/>
  <c r="A138" i="5"/>
  <c r="A137" i="5"/>
  <c r="A136" i="5"/>
  <c r="A135" i="5"/>
  <c r="K134" i="5"/>
  <c r="A134" i="5"/>
  <c r="A133" i="5"/>
  <c r="A132" i="5"/>
  <c r="A131" i="5"/>
  <c r="I130" i="5"/>
  <c r="A130" i="5"/>
  <c r="A129" i="5"/>
  <c r="A128" i="5"/>
  <c r="K127" i="5"/>
  <c r="A127" i="5"/>
  <c r="A126" i="5"/>
  <c r="A125" i="5"/>
  <c r="A124" i="5"/>
  <c r="A123" i="5"/>
  <c r="A122" i="5"/>
  <c r="A121" i="5"/>
  <c r="A120" i="5"/>
  <c r="O119" i="5"/>
  <c r="A119" i="5"/>
  <c r="A118" i="5"/>
  <c r="K117" i="5"/>
  <c r="A117" i="5"/>
  <c r="A116" i="5"/>
  <c r="A115" i="5"/>
  <c r="J114" i="5"/>
  <c r="A114" i="5"/>
  <c r="A113" i="5"/>
  <c r="I112" i="5"/>
  <c r="A112" i="5"/>
  <c r="A111" i="5"/>
  <c r="A110" i="5"/>
  <c r="A109" i="5"/>
  <c r="I108" i="5"/>
  <c r="A108" i="5"/>
  <c r="P107" i="5"/>
  <c r="A107" i="5"/>
  <c r="A106" i="5"/>
  <c r="P105" i="5"/>
  <c r="A105" i="5"/>
  <c r="P104" i="5"/>
  <c r="A104" i="5"/>
  <c r="O103" i="5"/>
  <c r="A103" i="5"/>
  <c r="A102" i="5"/>
  <c r="K101" i="5"/>
  <c r="A101" i="5"/>
  <c r="A100" i="5"/>
  <c r="K99" i="5"/>
  <c r="A99" i="5"/>
  <c r="O98" i="5"/>
  <c r="A98" i="5"/>
  <c r="K97" i="5"/>
  <c r="A97" i="5"/>
  <c r="A96" i="5"/>
  <c r="K95" i="5"/>
  <c r="A95" i="5"/>
  <c r="P94" i="5"/>
  <c r="A94" i="5"/>
  <c r="O93" i="5"/>
  <c r="A93" i="5"/>
  <c r="A92" i="5"/>
  <c r="K91" i="5"/>
  <c r="A91" i="5"/>
  <c r="O90" i="5"/>
  <c r="A90" i="5"/>
  <c r="P89" i="5"/>
  <c r="A89" i="5"/>
  <c r="A88" i="5"/>
  <c r="K87" i="5"/>
  <c r="A87" i="5"/>
  <c r="K86" i="5"/>
  <c r="A86" i="5"/>
  <c r="P85" i="5"/>
  <c r="A85" i="5"/>
  <c r="A84" i="5"/>
  <c r="K83" i="5"/>
  <c r="A83" i="5"/>
  <c r="A82" i="5"/>
  <c r="P81" i="5"/>
  <c r="A81" i="5"/>
  <c r="J80" i="5"/>
  <c r="A80" i="5"/>
  <c r="K79" i="5"/>
  <c r="A79" i="5"/>
  <c r="O78" i="5"/>
  <c r="A78" i="5"/>
  <c r="P77" i="5"/>
  <c r="A77" i="5"/>
  <c r="A76" i="5"/>
  <c r="K75" i="5"/>
  <c r="A75" i="5"/>
  <c r="A74" i="5"/>
  <c r="P73" i="5"/>
  <c r="A73" i="5"/>
  <c r="J72" i="5"/>
  <c r="A72" i="5"/>
  <c r="K71" i="5"/>
  <c r="A71" i="5"/>
  <c r="A70" i="5"/>
  <c r="P69" i="5"/>
  <c r="A69" i="5"/>
  <c r="K68" i="5"/>
  <c r="A68" i="5"/>
  <c r="K67" i="5"/>
  <c r="A67" i="5"/>
  <c r="O66" i="5"/>
  <c r="A66" i="5"/>
  <c r="P65" i="5"/>
  <c r="A65" i="5"/>
  <c r="A64" i="5"/>
  <c r="I63" i="5"/>
  <c r="A63" i="5"/>
  <c r="A62" i="5"/>
  <c r="P61" i="5"/>
  <c r="A61" i="5"/>
  <c r="A60" i="5"/>
  <c r="O59" i="5"/>
  <c r="A59" i="5"/>
  <c r="A58" i="5"/>
  <c r="O57" i="5"/>
  <c r="A57" i="5"/>
  <c r="I56" i="5"/>
  <c r="A56" i="5"/>
  <c r="K55" i="5"/>
  <c r="A55" i="5"/>
  <c r="A54" i="5"/>
  <c r="I53" i="5"/>
  <c r="A53" i="5"/>
  <c r="A52" i="5"/>
  <c r="K51" i="5"/>
  <c r="A51" i="5"/>
  <c r="A50" i="5"/>
  <c r="K49" i="5"/>
  <c r="A49" i="5"/>
  <c r="A48" i="5"/>
  <c r="K47" i="5"/>
  <c r="A47" i="5"/>
  <c r="O46" i="5"/>
  <c r="A46" i="5"/>
  <c r="P45" i="5"/>
  <c r="A45" i="5"/>
  <c r="I44" i="5"/>
  <c r="A44" i="5"/>
  <c r="K43" i="5"/>
  <c r="A43" i="5"/>
  <c r="A42" i="5"/>
  <c r="K41" i="5"/>
  <c r="A41" i="5"/>
  <c r="A40" i="5"/>
  <c r="K39" i="5"/>
  <c r="A39" i="5"/>
  <c r="O38" i="5"/>
  <c r="A38" i="5"/>
  <c r="P37" i="5"/>
  <c r="A37" i="5"/>
  <c r="A36" i="5"/>
  <c r="K35" i="5"/>
  <c r="A35" i="5"/>
  <c r="I34" i="5"/>
  <c r="A34" i="5"/>
  <c r="P33" i="5"/>
  <c r="A33" i="5"/>
  <c r="P32" i="5"/>
  <c r="A32" i="5"/>
  <c r="K31" i="5"/>
  <c r="A31" i="5"/>
  <c r="O30" i="5"/>
  <c r="A30" i="5"/>
  <c r="J29" i="5"/>
  <c r="A29" i="5"/>
  <c r="J28" i="5"/>
  <c r="A28" i="5"/>
  <c r="K27" i="5"/>
  <c r="A27" i="5"/>
  <c r="A26" i="5"/>
  <c r="P25" i="5"/>
  <c r="A25" i="5"/>
  <c r="A24" i="5"/>
  <c r="K23" i="5"/>
  <c r="A23" i="5"/>
  <c r="K22" i="5"/>
  <c r="A22" i="5"/>
  <c r="P21" i="5"/>
  <c r="A21" i="5"/>
  <c r="J20" i="5"/>
  <c r="A20" i="5"/>
  <c r="K19" i="5"/>
  <c r="A19" i="5"/>
  <c r="A18" i="5"/>
  <c r="P17" i="5"/>
  <c r="A17" i="5"/>
  <c r="A16" i="5"/>
  <c r="K15" i="5"/>
  <c r="A15" i="5"/>
  <c r="A14" i="5"/>
  <c r="P13" i="5"/>
  <c r="A13" i="5"/>
  <c r="O12" i="5"/>
  <c r="A12" i="5"/>
  <c r="K11" i="5"/>
  <c r="A11" i="5"/>
  <c r="A10" i="5"/>
  <c r="O9" i="5"/>
  <c r="A9" i="5"/>
  <c r="J8" i="5"/>
  <c r="C8" i="5"/>
  <c r="A8" i="5" s="1"/>
  <c r="C8" i="6"/>
  <c r="G1299" i="5"/>
  <c r="H928" i="5"/>
  <c r="H964" i="5"/>
  <c r="H1196" i="5"/>
  <c r="H1235" i="5"/>
  <c r="H936" i="5"/>
  <c r="H1220" i="5"/>
  <c r="H1188" i="5"/>
  <c r="G1188" i="5"/>
  <c r="H1212" i="5"/>
  <c r="G1212" i="5"/>
  <c r="G1164" i="5"/>
  <c r="G1240" i="5"/>
  <c r="H1176" i="5"/>
  <c r="G1176" i="5"/>
  <c r="H1236" i="5"/>
  <c r="G1236" i="5"/>
  <c r="G780" i="5"/>
  <c r="G820" i="5"/>
  <c r="H956" i="5"/>
  <c r="H976" i="5"/>
  <c r="H1168" i="5"/>
  <c r="G1168" i="5"/>
  <c r="H1292" i="5"/>
  <c r="G1292" i="5"/>
  <c r="H1300" i="5"/>
  <c r="G1300" i="5"/>
  <c r="H1308" i="5"/>
  <c r="G1308" i="5"/>
  <c r="G1092" i="5"/>
  <c r="G1120" i="5"/>
  <c r="H1172" i="5"/>
  <c r="G1172" i="5"/>
  <c r="H1192" i="5"/>
  <c r="G1192" i="5"/>
  <c r="H1208" i="5"/>
  <c r="G1208" i="5"/>
  <c r="H1288" i="5"/>
  <c r="G1288" i="5"/>
  <c r="H1304" i="5"/>
  <c r="G1304" i="5"/>
  <c r="G1204" i="5"/>
  <c r="G1220" i="5"/>
  <c r="G1228" i="5"/>
  <c r="G1296" i="5"/>
  <c r="N948" i="5"/>
  <c r="G267" i="5"/>
  <c r="G346" i="5"/>
  <c r="G366" i="5"/>
  <c r="L462" i="5"/>
  <c r="H466" i="5"/>
  <c r="H538" i="5"/>
  <c r="H554" i="5"/>
  <c r="G626" i="5"/>
  <c r="G428" i="5"/>
  <c r="G460" i="5"/>
  <c r="G492" i="5"/>
  <c r="G524" i="5"/>
  <c r="G528" i="5"/>
  <c r="G540" i="5"/>
  <c r="G556" i="5"/>
  <c r="G560" i="5"/>
  <c r="G572" i="5"/>
  <c r="H626" i="5"/>
  <c r="G630" i="5"/>
  <c r="H584" i="5"/>
  <c r="H588" i="5"/>
  <c r="H604" i="5"/>
  <c r="H616" i="5"/>
  <c r="H620" i="5"/>
  <c r="H632" i="5"/>
  <c r="H636" i="5"/>
  <c r="H640" i="5"/>
  <c r="H660" i="5"/>
  <c r="H664" i="5"/>
  <c r="H668" i="5"/>
  <c r="H676" i="5"/>
  <c r="H680" i="5"/>
  <c r="H684" i="5"/>
  <c r="H692" i="5"/>
  <c r="H700" i="5"/>
  <c r="H704" i="5"/>
  <c r="H712" i="5"/>
  <c r="G658" i="5"/>
  <c r="G666" i="5"/>
  <c r="G706" i="5"/>
  <c r="G710" i="5"/>
  <c r="G860" i="5"/>
  <c r="G868" i="5"/>
  <c r="H750" i="5"/>
  <c r="H770" i="5"/>
  <c r="H782" i="5"/>
  <c r="H802" i="5"/>
  <c r="H814" i="5"/>
  <c r="G848" i="5"/>
  <c r="H860" i="5"/>
  <c r="H868" i="5"/>
  <c r="H848" i="5"/>
  <c r="G856" i="5"/>
  <c r="G864" i="5"/>
  <c r="G872" i="5"/>
  <c r="G840" i="5"/>
  <c r="H852" i="5"/>
  <c r="H856" i="5"/>
  <c r="H864" i="5"/>
  <c r="H872" i="5"/>
  <c r="G859" i="5"/>
  <c r="G879" i="5"/>
  <c r="G911" i="5"/>
  <c r="H942" i="5"/>
  <c r="G950" i="5"/>
  <c r="H867" i="5"/>
  <c r="G876" i="5"/>
  <c r="H879" i="5"/>
  <c r="G880" i="5"/>
  <c r="G884" i="5"/>
  <c r="H887" i="5"/>
  <c r="G888" i="5"/>
  <c r="G892" i="5"/>
  <c r="H895" i="5"/>
  <c r="G896" i="5"/>
  <c r="G900" i="5"/>
  <c r="G904" i="5"/>
  <c r="G908" i="5"/>
  <c r="H911" i="5"/>
  <c r="G912" i="5"/>
  <c r="G916" i="5"/>
  <c r="H919" i="5"/>
  <c r="G920" i="5"/>
  <c r="H954" i="5"/>
  <c r="G958" i="5"/>
  <c r="G942" i="5"/>
  <c r="G946" i="5"/>
  <c r="G924" i="5"/>
  <c r="G928" i="5"/>
  <c r="G932" i="5"/>
  <c r="G936" i="5"/>
  <c r="G940" i="5"/>
  <c r="G944" i="5"/>
  <c r="G948" i="5"/>
  <c r="G952" i="5"/>
  <c r="G956" i="5"/>
  <c r="G960" i="5"/>
  <c r="G964" i="5"/>
  <c r="G968" i="5"/>
  <c r="G972" i="5"/>
  <c r="G976" i="5"/>
  <c r="G980" i="5"/>
  <c r="G984" i="5"/>
  <c r="G988" i="5"/>
  <c r="G992" i="5"/>
  <c r="G996" i="5"/>
  <c r="G1000" i="5"/>
  <c r="G1004" i="5"/>
  <c r="G1008" i="5"/>
  <c r="G1012" i="5"/>
  <c r="G1016" i="5"/>
  <c r="G1020" i="5"/>
  <c r="G1024" i="5"/>
  <c r="G1028" i="5"/>
  <c r="H1015" i="5"/>
  <c r="G1032" i="5"/>
  <c r="G1036" i="5"/>
  <c r="G1040" i="5"/>
  <c r="G1044" i="5"/>
  <c r="G1048" i="5"/>
  <c r="G1052" i="5"/>
  <c r="G1056" i="5"/>
  <c r="G1060" i="5"/>
  <c r="G1064" i="5"/>
  <c r="G1068" i="5"/>
  <c r="G1072" i="5"/>
  <c r="G1076" i="5"/>
  <c r="G1080" i="5"/>
  <c r="G1084" i="5"/>
  <c r="H1100" i="5"/>
  <c r="H1032" i="5"/>
  <c r="H1036" i="5"/>
  <c r="H1040" i="5"/>
  <c r="H1044" i="5"/>
  <c r="H1048" i="5"/>
  <c r="H1052" i="5"/>
  <c r="H1056" i="5"/>
  <c r="H1060" i="5"/>
  <c r="H1064" i="5"/>
  <c r="H1068" i="5"/>
  <c r="H1072" i="5"/>
  <c r="H1076" i="5"/>
  <c r="H1080" i="5"/>
  <c r="H1084" i="5"/>
  <c r="G1096" i="5"/>
  <c r="G1112" i="5"/>
  <c r="H1091" i="5"/>
  <c r="H1096" i="5"/>
  <c r="G1100" i="5"/>
  <c r="H1112" i="5"/>
  <c r="G1127" i="5"/>
  <c r="G1143" i="5"/>
  <c r="G1159" i="5"/>
  <c r="G1175" i="5"/>
  <c r="G1198" i="5"/>
  <c r="G1210" i="5"/>
  <c r="H1234" i="5"/>
  <c r="H1206" i="5"/>
  <c r="G1222" i="5"/>
  <c r="G1234" i="5"/>
  <c r="G1260" i="5"/>
  <c r="H1240" i="5"/>
  <c r="G1244" i="5"/>
  <c r="G1256" i="5"/>
  <c r="H1244" i="5"/>
  <c r="G1248" i="5"/>
  <c r="H1256" i="5"/>
  <c r="G1290" i="5"/>
  <c r="G1291" i="5"/>
  <c r="G1255" i="5"/>
  <c r="G1271" i="5"/>
  <c r="G1264" i="5"/>
  <c r="G1268" i="5"/>
  <c r="G1272" i="5"/>
  <c r="G1276" i="5"/>
  <c r="G1280" i="5"/>
  <c r="G1284" i="5"/>
  <c r="H1328" i="5"/>
  <c r="G1328" i="5"/>
  <c r="H1303" i="5"/>
  <c r="G1312" i="5"/>
  <c r="G1320" i="5"/>
  <c r="H1320" i="5"/>
  <c r="H1312" i="5"/>
  <c r="G1316" i="5"/>
  <c r="G1324" i="5"/>
  <c r="G1332" i="5"/>
  <c r="G1336" i="5"/>
  <c r="G1340" i="5"/>
  <c r="G1344" i="5"/>
  <c r="G1348" i="5"/>
  <c r="G1343" i="5"/>
  <c r="G1351" i="5"/>
  <c r="G1352" i="5"/>
  <c r="H624" i="5" l="1"/>
  <c r="H600" i="5"/>
  <c r="G544" i="5"/>
  <c r="G296" i="5"/>
  <c r="G456" i="5"/>
  <c r="G292" i="5"/>
  <c r="G1218" i="5"/>
  <c r="H1226" i="5"/>
  <c r="G930" i="5"/>
  <c r="G694" i="5"/>
  <c r="H730" i="5"/>
  <c r="L386" i="5"/>
  <c r="G1214" i="5"/>
  <c r="H974" i="5"/>
  <c r="G926" i="5"/>
  <c r="G690" i="5"/>
  <c r="G718" i="5"/>
  <c r="H594" i="5"/>
  <c r="H1302" i="5"/>
  <c r="H1230" i="5"/>
  <c r="H1202" i="5"/>
  <c r="G962" i="5"/>
  <c r="G938" i="5"/>
  <c r="G970" i="5"/>
  <c r="L446" i="5"/>
  <c r="G1311" i="5"/>
  <c r="H1294" i="5"/>
  <c r="H1287" i="5"/>
  <c r="G934" i="5"/>
  <c r="H903" i="5"/>
  <c r="L390" i="5"/>
  <c r="M643" i="5"/>
  <c r="L442" i="5"/>
  <c r="L374" i="5"/>
  <c r="M751" i="5"/>
  <c r="M1319" i="5"/>
  <c r="M414" i="5"/>
  <c r="M320" i="5"/>
  <c r="M824" i="5"/>
  <c r="M608" i="5"/>
  <c r="M1179" i="5"/>
  <c r="M550" i="5"/>
  <c r="M680" i="5"/>
  <c r="M879" i="5"/>
  <c r="M351" i="5"/>
  <c r="M491" i="5"/>
  <c r="M792" i="5"/>
  <c r="M963" i="5"/>
  <c r="M407" i="5"/>
  <c r="M796" i="5"/>
  <c r="M766" i="5"/>
  <c r="M1035" i="5"/>
  <c r="M404" i="5"/>
  <c r="M276" i="5"/>
  <c r="M447" i="5"/>
  <c r="M687" i="5"/>
  <c r="M662" i="5"/>
  <c r="M815" i="5"/>
  <c r="M1136" i="5"/>
  <c r="L396" i="5"/>
  <c r="M536" i="5"/>
  <c r="H708" i="5"/>
  <c r="G568" i="5"/>
  <c r="G536" i="5"/>
  <c r="H576" i="5"/>
  <c r="G564" i="5"/>
  <c r="G1335" i="5"/>
  <c r="H1295" i="5"/>
  <c r="G1279" i="5"/>
  <c r="G1263" i="5"/>
  <c r="G1187" i="5"/>
  <c r="G1167" i="5"/>
  <c r="G1151" i="5"/>
  <c r="G1135" i="5"/>
  <c r="G1119" i="5"/>
  <c r="G1107" i="5"/>
  <c r="G1103" i="5"/>
  <c r="H915" i="5"/>
  <c r="H907" i="5"/>
  <c r="H899" i="5"/>
  <c r="H891" i="5"/>
  <c r="H883" i="5"/>
  <c r="H875" i="5"/>
  <c r="M484" i="5"/>
  <c r="M444" i="5"/>
  <c r="M296" i="5"/>
  <c r="M500" i="5"/>
  <c r="M560" i="5"/>
  <c r="M486" i="5"/>
  <c r="M383" i="5"/>
  <c r="M427" i="5"/>
  <c r="M471" i="5"/>
  <c r="M576" i="5"/>
  <c r="M623" i="5"/>
  <c r="M667" i="5"/>
  <c r="M707" i="5"/>
  <c r="M644" i="5"/>
  <c r="M716" i="5"/>
  <c r="M598" i="5"/>
  <c r="M736" i="5"/>
  <c r="M855" i="5"/>
  <c r="M719" i="5"/>
  <c r="M783" i="5"/>
  <c r="M914" i="5"/>
  <c r="M860" i="5"/>
  <c r="M948" i="5"/>
  <c r="M1068" i="5"/>
  <c r="M1155" i="5"/>
  <c r="M1259" i="5"/>
  <c r="M1344" i="5"/>
  <c r="G1347" i="5"/>
  <c r="G1315" i="5"/>
  <c r="G1275" i="5"/>
  <c r="G1259" i="5"/>
  <c r="H1239" i="5"/>
  <c r="G1243" i="5"/>
  <c r="G1251" i="5"/>
  <c r="G1163" i="5"/>
  <c r="G1147" i="5"/>
  <c r="G1131" i="5"/>
  <c r="G1115" i="5"/>
  <c r="H1079" i="5"/>
  <c r="H1063" i="5"/>
  <c r="G851" i="5"/>
  <c r="M432" i="5"/>
  <c r="M328" i="5"/>
  <c r="M288" i="5"/>
  <c r="M520" i="5"/>
  <c r="M378" i="5"/>
  <c r="M518" i="5"/>
  <c r="M395" i="5"/>
  <c r="M439" i="5"/>
  <c r="M479" i="5"/>
  <c r="M592" i="5"/>
  <c r="M635" i="5"/>
  <c r="M675" i="5"/>
  <c r="M740" i="5"/>
  <c r="M668" i="5"/>
  <c r="M720" i="5"/>
  <c r="M630" i="5"/>
  <c r="M808" i="5"/>
  <c r="M871" i="5"/>
  <c r="M735" i="5"/>
  <c r="M799" i="5"/>
  <c r="M932" i="5"/>
  <c r="M908" i="5"/>
  <c r="M999" i="5"/>
  <c r="M1092" i="5"/>
  <c r="M1200" i="5"/>
  <c r="M1280" i="5"/>
  <c r="M1348" i="5"/>
  <c r="H1339" i="5"/>
  <c r="G1011" i="5"/>
  <c r="G1323" i="5"/>
  <c r="G1283" i="5"/>
  <c r="G1267" i="5"/>
  <c r="G1247" i="5"/>
  <c r="G1171" i="5"/>
  <c r="G1155" i="5"/>
  <c r="H1083" i="5"/>
  <c r="H1067" i="5"/>
  <c r="H1031" i="5"/>
  <c r="H847" i="5"/>
  <c r="H843" i="5"/>
  <c r="M456" i="5"/>
  <c r="M308" i="5"/>
  <c r="M264" i="5"/>
  <c r="M544" i="5"/>
  <c r="M454" i="5"/>
  <c r="M375" i="5"/>
  <c r="M415" i="5"/>
  <c r="M459" i="5"/>
  <c r="M503" i="5"/>
  <c r="M611" i="5"/>
  <c r="M655" i="5"/>
  <c r="M699" i="5"/>
  <c r="M628" i="5"/>
  <c r="M704" i="5"/>
  <c r="M578" i="5"/>
  <c r="M690" i="5"/>
  <c r="M835" i="5"/>
  <c r="M830" i="5"/>
  <c r="M767" i="5"/>
  <c r="M859" i="5"/>
  <c r="M903" i="5"/>
  <c r="M1008" i="5"/>
  <c r="M1083" i="5"/>
  <c r="M1115" i="5"/>
  <c r="M1236" i="5"/>
  <c r="M1288" i="5"/>
  <c r="M307" i="5"/>
  <c r="F261" i="5"/>
  <c r="F265" i="5"/>
  <c r="F269" i="5"/>
  <c r="F273" i="5"/>
  <c r="F277" i="5"/>
  <c r="F262" i="5"/>
  <c r="F263" i="5"/>
  <c r="F267" i="5"/>
  <c r="F271" i="5"/>
  <c r="F275" i="5"/>
  <c r="F279" i="5"/>
  <c r="F283" i="5"/>
  <c r="F287" i="5"/>
  <c r="F291" i="5"/>
  <c r="F295" i="5"/>
  <c r="F299" i="5"/>
  <c r="F303" i="5"/>
  <c r="F307" i="5"/>
  <c r="F311" i="5"/>
  <c r="F315" i="5"/>
  <c r="F319" i="5"/>
  <c r="F323" i="5"/>
  <c r="F327" i="5"/>
  <c r="F331" i="5"/>
  <c r="F335" i="5"/>
  <c r="F339" i="5"/>
  <c r="F343" i="5"/>
  <c r="F347" i="5"/>
  <c r="F351" i="5"/>
  <c r="F355" i="5"/>
  <c r="F359" i="5"/>
  <c r="F363" i="5"/>
  <c r="F367" i="5"/>
  <c r="F371" i="5"/>
  <c r="F375" i="5"/>
  <c r="F379" i="5"/>
  <c r="F383" i="5"/>
  <c r="F387" i="5"/>
  <c r="F391" i="5"/>
  <c r="F395" i="5"/>
  <c r="F399" i="5"/>
  <c r="F403" i="5"/>
  <c r="F407" i="5"/>
  <c r="F411" i="5"/>
  <c r="F415" i="5"/>
  <c r="F419" i="5"/>
  <c r="F423" i="5"/>
  <c r="F427" i="5"/>
  <c r="F431" i="5"/>
  <c r="F435" i="5"/>
  <c r="F439" i="5"/>
  <c r="F443" i="5"/>
  <c r="F447" i="5"/>
  <c r="F451" i="5"/>
  <c r="F455" i="5"/>
  <c r="F459" i="5"/>
  <c r="F463" i="5"/>
  <c r="F467" i="5"/>
  <c r="F471" i="5"/>
  <c r="F475" i="5"/>
  <c r="F479" i="5"/>
  <c r="F483" i="5"/>
  <c r="F487" i="5"/>
  <c r="F491" i="5"/>
  <c r="F495" i="5"/>
  <c r="F499" i="5"/>
  <c r="F503" i="5"/>
  <c r="F507" i="5"/>
  <c r="F511" i="5"/>
  <c r="F515" i="5"/>
  <c r="F519" i="5"/>
  <c r="F523" i="5"/>
  <c r="F527" i="5"/>
  <c r="F531" i="5"/>
  <c r="F535" i="5"/>
  <c r="F539" i="5"/>
  <c r="F543" i="5"/>
  <c r="F547" i="5"/>
  <c r="F551" i="5"/>
  <c r="F555" i="5"/>
  <c r="F559" i="5"/>
  <c r="F563" i="5"/>
  <c r="F567" i="5"/>
  <c r="F571" i="5"/>
  <c r="F575" i="5"/>
  <c r="F579" i="5"/>
  <c r="F583" i="5"/>
  <c r="F587" i="5"/>
  <c r="F591" i="5"/>
  <c r="F595" i="5"/>
  <c r="F599" i="5"/>
  <c r="F264" i="5"/>
  <c r="F268" i="5"/>
  <c r="F272" i="5"/>
  <c r="F276" i="5"/>
  <c r="F280" i="5"/>
  <c r="F284" i="5"/>
  <c r="F288" i="5"/>
  <c r="F292" i="5"/>
  <c r="F296" i="5"/>
  <c r="F300" i="5"/>
  <c r="F304" i="5"/>
  <c r="F308" i="5"/>
  <c r="F312" i="5"/>
  <c r="F316" i="5"/>
  <c r="F320" i="5"/>
  <c r="F324" i="5"/>
  <c r="F328" i="5"/>
  <c r="F332" i="5"/>
  <c r="F336" i="5"/>
  <c r="F340" i="5"/>
  <c r="F344" i="5"/>
  <c r="F348" i="5"/>
  <c r="F352" i="5"/>
  <c r="F356" i="5"/>
  <c r="F360" i="5"/>
  <c r="F364" i="5"/>
  <c r="F368" i="5"/>
  <c r="F372" i="5"/>
  <c r="F376" i="5"/>
  <c r="F380" i="5"/>
  <c r="F384" i="5"/>
  <c r="F388" i="5"/>
  <c r="F392" i="5"/>
  <c r="F396" i="5"/>
  <c r="F400" i="5"/>
  <c r="F404" i="5"/>
  <c r="F408" i="5"/>
  <c r="F412" i="5"/>
  <c r="F416" i="5"/>
  <c r="F420" i="5"/>
  <c r="F424" i="5"/>
  <c r="F428" i="5"/>
  <c r="F432" i="5"/>
  <c r="F436" i="5"/>
  <c r="F440" i="5"/>
  <c r="F444" i="5"/>
  <c r="F448" i="5"/>
  <c r="F452" i="5"/>
  <c r="F456" i="5"/>
  <c r="F460" i="5"/>
  <c r="F464" i="5"/>
  <c r="F468" i="5"/>
  <c r="F472" i="5"/>
  <c r="F476" i="5"/>
  <c r="F480" i="5"/>
  <c r="F484" i="5"/>
  <c r="F488" i="5"/>
  <c r="F492" i="5"/>
  <c r="F496" i="5"/>
  <c r="F500" i="5"/>
  <c r="F504" i="5"/>
  <c r="F508" i="5"/>
  <c r="F512" i="5"/>
  <c r="F516" i="5"/>
  <c r="F520" i="5"/>
  <c r="F524" i="5"/>
  <c r="F528" i="5"/>
  <c r="F532" i="5"/>
  <c r="F536" i="5"/>
  <c r="F540" i="5"/>
  <c r="F544" i="5"/>
  <c r="F548" i="5"/>
  <c r="F552" i="5"/>
  <c r="F556" i="5"/>
  <c r="F560" i="5"/>
  <c r="F564" i="5"/>
  <c r="F568" i="5"/>
  <c r="F572" i="5"/>
  <c r="F576" i="5"/>
  <c r="F580" i="5"/>
  <c r="F584" i="5"/>
  <c r="F588" i="5"/>
  <c r="F592" i="5"/>
  <c r="F596" i="5"/>
  <c r="F600" i="5"/>
  <c r="F266" i="5"/>
  <c r="F281" i="5"/>
  <c r="F289" i="5"/>
  <c r="F297" i="5"/>
  <c r="F305" i="5"/>
  <c r="F313" i="5"/>
  <c r="F321" i="5"/>
  <c r="F329" i="5"/>
  <c r="F337" i="5"/>
  <c r="F345" i="5"/>
  <c r="F353" i="5"/>
  <c r="F361" i="5"/>
  <c r="F369" i="5"/>
  <c r="F377" i="5"/>
  <c r="F385" i="5"/>
  <c r="F393" i="5"/>
  <c r="F401" i="5"/>
  <c r="F409" i="5"/>
  <c r="F417" i="5"/>
  <c r="F425" i="5"/>
  <c r="F433" i="5"/>
  <c r="F441" i="5"/>
  <c r="F449" i="5"/>
  <c r="F457" i="5"/>
  <c r="F465" i="5"/>
  <c r="F473" i="5"/>
  <c r="F481" i="5"/>
  <c r="F489" i="5"/>
  <c r="F497" i="5"/>
  <c r="F505" i="5"/>
  <c r="F513" i="5"/>
  <c r="F521" i="5"/>
  <c r="F529" i="5"/>
  <c r="F537" i="5"/>
  <c r="F545" i="5"/>
  <c r="F553" i="5"/>
  <c r="F561" i="5"/>
  <c r="F569" i="5"/>
  <c r="F577" i="5"/>
  <c r="F585" i="5"/>
  <c r="F593" i="5"/>
  <c r="F601" i="5"/>
  <c r="F605" i="5"/>
  <c r="F609" i="5"/>
  <c r="F613" i="5"/>
  <c r="F617" i="5"/>
  <c r="F621" i="5"/>
  <c r="F625" i="5"/>
  <c r="F629" i="5"/>
  <c r="F633" i="5"/>
  <c r="F637" i="5"/>
  <c r="F641" i="5"/>
  <c r="F645" i="5"/>
  <c r="F649" i="5"/>
  <c r="F653" i="5"/>
  <c r="F657" i="5"/>
  <c r="F661" i="5"/>
  <c r="F665" i="5"/>
  <c r="F669" i="5"/>
  <c r="F673" i="5"/>
  <c r="F677" i="5"/>
  <c r="F681" i="5"/>
  <c r="F685" i="5"/>
  <c r="F689" i="5"/>
  <c r="F693" i="5"/>
  <c r="F697" i="5"/>
  <c r="F701" i="5"/>
  <c r="F705" i="5"/>
  <c r="F709" i="5"/>
  <c r="F713" i="5"/>
  <c r="F717" i="5"/>
  <c r="F721" i="5"/>
  <c r="F725" i="5"/>
  <c r="F729" i="5"/>
  <c r="F733" i="5"/>
  <c r="F737" i="5"/>
  <c r="F741" i="5"/>
  <c r="F745" i="5"/>
  <c r="F749" i="5"/>
  <c r="F753" i="5"/>
  <c r="F757" i="5"/>
  <c r="F761" i="5"/>
  <c r="F765" i="5"/>
  <c r="F769" i="5"/>
  <c r="F773" i="5"/>
  <c r="F270" i="5"/>
  <c r="F282" i="5"/>
  <c r="F290" i="5"/>
  <c r="F298" i="5"/>
  <c r="F306" i="5"/>
  <c r="F314" i="5"/>
  <c r="F322" i="5"/>
  <c r="F330" i="5"/>
  <c r="F338" i="5"/>
  <c r="F346" i="5"/>
  <c r="F354" i="5"/>
  <c r="F362" i="5"/>
  <c r="F370" i="5"/>
  <c r="F378" i="5"/>
  <c r="F386" i="5"/>
  <c r="F394" i="5"/>
  <c r="F402" i="5"/>
  <c r="F410" i="5"/>
  <c r="F418" i="5"/>
  <c r="F426" i="5"/>
  <c r="F434" i="5"/>
  <c r="F442" i="5"/>
  <c r="F450" i="5"/>
  <c r="F458" i="5"/>
  <c r="F466" i="5"/>
  <c r="F474" i="5"/>
  <c r="F482" i="5"/>
  <c r="F490" i="5"/>
  <c r="F498" i="5"/>
  <c r="F506" i="5"/>
  <c r="F514" i="5"/>
  <c r="F522" i="5"/>
  <c r="F530" i="5"/>
  <c r="F538" i="5"/>
  <c r="F546" i="5"/>
  <c r="F554" i="5"/>
  <c r="F562" i="5"/>
  <c r="F570" i="5"/>
  <c r="F578" i="5"/>
  <c r="F586" i="5"/>
  <c r="F594" i="5"/>
  <c r="F602" i="5"/>
  <c r="F606" i="5"/>
  <c r="F610" i="5"/>
  <c r="F614" i="5"/>
  <c r="F618" i="5"/>
  <c r="F622" i="5"/>
  <c r="F626" i="5"/>
  <c r="F630" i="5"/>
  <c r="F634" i="5"/>
  <c r="F638" i="5"/>
  <c r="F642" i="5"/>
  <c r="F646" i="5"/>
  <c r="F650" i="5"/>
  <c r="F654" i="5"/>
  <c r="F658" i="5"/>
  <c r="F662" i="5"/>
  <c r="F666" i="5"/>
  <c r="F670" i="5"/>
  <c r="F674" i="5"/>
  <c r="F678" i="5"/>
  <c r="F682" i="5"/>
  <c r="F686" i="5"/>
  <c r="F690" i="5"/>
  <c r="F694" i="5"/>
  <c r="F698" i="5"/>
  <c r="F702" i="5"/>
  <c r="F706" i="5"/>
  <c r="F710" i="5"/>
  <c r="F714" i="5"/>
  <c r="F718" i="5"/>
  <c r="F722" i="5"/>
  <c r="F726" i="5"/>
  <c r="F730" i="5"/>
  <c r="F734" i="5"/>
  <c r="F738" i="5"/>
  <c r="F742" i="5"/>
  <c r="F746" i="5"/>
  <c r="F750" i="5"/>
  <c r="F754" i="5"/>
  <c r="F274" i="5"/>
  <c r="F285" i="5"/>
  <c r="F293" i="5"/>
  <c r="F301" i="5"/>
  <c r="F309" i="5"/>
  <c r="F317" i="5"/>
  <c r="F325" i="5"/>
  <c r="F333" i="5"/>
  <c r="F341" i="5"/>
  <c r="F349" i="5"/>
  <c r="F278" i="5"/>
  <c r="F310" i="5"/>
  <c r="F342" i="5"/>
  <c r="F365" i="5"/>
  <c r="F381" i="5"/>
  <c r="F397" i="5"/>
  <c r="F413" i="5"/>
  <c r="F429" i="5"/>
  <c r="F445" i="5"/>
  <c r="F461" i="5"/>
  <c r="F477" i="5"/>
  <c r="F493" i="5"/>
  <c r="F509" i="5"/>
  <c r="F525" i="5"/>
  <c r="F541" i="5"/>
  <c r="F557" i="5"/>
  <c r="F573" i="5"/>
  <c r="F589" i="5"/>
  <c r="F603" i="5"/>
  <c r="F611" i="5"/>
  <c r="F619" i="5"/>
  <c r="F627" i="5"/>
  <c r="F635" i="5"/>
  <c r="F643" i="5"/>
  <c r="F651" i="5"/>
  <c r="F659" i="5"/>
  <c r="F667" i="5"/>
  <c r="F675" i="5"/>
  <c r="F683" i="5"/>
  <c r="F691" i="5"/>
  <c r="F699" i="5"/>
  <c r="F707" i="5"/>
  <c r="F715" i="5"/>
  <c r="F723" i="5"/>
  <c r="F731" i="5"/>
  <c r="F739" i="5"/>
  <c r="F747" i="5"/>
  <c r="F755" i="5"/>
  <c r="F760" i="5"/>
  <c r="F766" i="5"/>
  <c r="F771" i="5"/>
  <c r="F776" i="5"/>
  <c r="F780" i="5"/>
  <c r="F784" i="5"/>
  <c r="F788" i="5"/>
  <c r="F792" i="5"/>
  <c r="F796" i="5"/>
  <c r="F800" i="5"/>
  <c r="F804" i="5"/>
  <c r="F808" i="5"/>
  <c r="F812" i="5"/>
  <c r="F816" i="5"/>
  <c r="F820" i="5"/>
  <c r="F824" i="5"/>
  <c r="F828" i="5"/>
  <c r="F832" i="5"/>
  <c r="F836" i="5"/>
  <c r="F840" i="5"/>
  <c r="F844" i="5"/>
  <c r="F848" i="5"/>
  <c r="F852" i="5"/>
  <c r="F856" i="5"/>
  <c r="F860" i="5"/>
  <c r="F864" i="5"/>
  <c r="F868" i="5"/>
  <c r="F872" i="5"/>
  <c r="F876" i="5"/>
  <c r="F880" i="5"/>
  <c r="F884" i="5"/>
  <c r="F888" i="5"/>
  <c r="F892" i="5"/>
  <c r="F896" i="5"/>
  <c r="F900" i="5"/>
  <c r="F904" i="5"/>
  <c r="F908" i="5"/>
  <c r="F912" i="5"/>
  <c r="F916" i="5"/>
  <c r="F920" i="5"/>
  <c r="F924" i="5"/>
  <c r="F928" i="5"/>
  <c r="F932" i="5"/>
  <c r="F936" i="5"/>
  <c r="F940" i="5"/>
  <c r="F944" i="5"/>
  <c r="F948" i="5"/>
  <c r="F952" i="5"/>
  <c r="F956" i="5"/>
  <c r="F960" i="5"/>
  <c r="F964" i="5"/>
  <c r="F968" i="5"/>
  <c r="F972" i="5"/>
  <c r="F976" i="5"/>
  <c r="F980" i="5"/>
  <c r="F984" i="5"/>
  <c r="F988" i="5"/>
  <c r="F992" i="5"/>
  <c r="F996" i="5"/>
  <c r="F1000" i="5"/>
  <c r="F1004" i="5"/>
  <c r="F1008" i="5"/>
  <c r="F1012" i="5"/>
  <c r="F1016" i="5"/>
  <c r="F1020" i="5"/>
  <c r="F1024" i="5"/>
  <c r="F1028" i="5"/>
  <c r="F1032" i="5"/>
  <c r="F1036" i="5"/>
  <c r="F1040" i="5"/>
  <c r="F1044" i="5"/>
  <c r="F1048" i="5"/>
  <c r="F1052" i="5"/>
  <c r="F1056" i="5"/>
  <c r="F1060" i="5"/>
  <c r="F1064" i="5"/>
  <c r="F1068" i="5"/>
  <c r="F1072" i="5"/>
  <c r="F1076" i="5"/>
  <c r="F1080" i="5"/>
  <c r="F1084" i="5"/>
  <c r="F1088" i="5"/>
  <c r="F1092" i="5"/>
  <c r="F1096" i="5"/>
  <c r="F1100" i="5"/>
  <c r="F1104" i="5"/>
  <c r="F1108" i="5"/>
  <c r="F1112" i="5"/>
  <c r="F1116" i="5"/>
  <c r="F1120" i="5"/>
  <c r="F1124" i="5"/>
  <c r="F1128" i="5"/>
  <c r="F1132" i="5"/>
  <c r="F1136" i="5"/>
  <c r="F1140" i="5"/>
  <c r="F1144" i="5"/>
  <c r="F1148" i="5"/>
  <c r="F1152" i="5"/>
  <c r="F1156" i="5"/>
  <c r="F1160" i="5"/>
  <c r="F1164" i="5"/>
  <c r="F1168" i="5"/>
  <c r="F1172" i="5"/>
  <c r="F1176" i="5"/>
  <c r="F1180" i="5"/>
  <c r="F1184" i="5"/>
  <c r="F1188" i="5"/>
  <c r="F1192" i="5"/>
  <c r="F1196" i="5"/>
  <c r="F1200" i="5"/>
  <c r="F1204" i="5"/>
  <c r="F1208" i="5"/>
  <c r="F1212" i="5"/>
  <c r="F1216" i="5"/>
  <c r="F1220" i="5"/>
  <c r="F1224" i="5"/>
  <c r="F1228" i="5"/>
  <c r="F1232" i="5"/>
  <c r="F1236" i="5"/>
  <c r="F1240" i="5"/>
  <c r="F1244" i="5"/>
  <c r="F1248" i="5"/>
  <c r="F1252" i="5"/>
  <c r="F1256" i="5"/>
  <c r="F1260" i="5"/>
  <c r="F1264" i="5"/>
  <c r="F1268" i="5"/>
  <c r="F1272" i="5"/>
  <c r="F1276" i="5"/>
  <c r="F1280" i="5"/>
  <c r="F1284" i="5"/>
  <c r="F1288" i="5"/>
  <c r="F286" i="5"/>
  <c r="F318" i="5"/>
  <c r="F350" i="5"/>
  <c r="F366" i="5"/>
  <c r="F382" i="5"/>
  <c r="F398" i="5"/>
  <c r="F414" i="5"/>
  <c r="F430" i="5"/>
  <c r="F446" i="5"/>
  <c r="F462" i="5"/>
  <c r="F478" i="5"/>
  <c r="F494" i="5"/>
  <c r="F510" i="5"/>
  <c r="F526" i="5"/>
  <c r="F542" i="5"/>
  <c r="F558" i="5"/>
  <c r="F574" i="5"/>
  <c r="F590" i="5"/>
  <c r="F604" i="5"/>
  <c r="F612" i="5"/>
  <c r="F620" i="5"/>
  <c r="F628" i="5"/>
  <c r="F636" i="5"/>
  <c r="F644" i="5"/>
  <c r="F652" i="5"/>
  <c r="F660" i="5"/>
  <c r="F668" i="5"/>
  <c r="F676" i="5"/>
  <c r="F684" i="5"/>
  <c r="F692" i="5"/>
  <c r="F700" i="5"/>
  <c r="F708" i="5"/>
  <c r="F716" i="5"/>
  <c r="F294" i="5"/>
  <c r="F326" i="5"/>
  <c r="F357" i="5"/>
  <c r="F373" i="5"/>
  <c r="F389" i="5"/>
  <c r="F405" i="5"/>
  <c r="F421" i="5"/>
  <c r="F437" i="5"/>
  <c r="F453" i="5"/>
  <c r="F469" i="5"/>
  <c r="F485" i="5"/>
  <c r="F501" i="5"/>
  <c r="F517" i="5"/>
  <c r="F533" i="5"/>
  <c r="F549" i="5"/>
  <c r="F565" i="5"/>
  <c r="F581" i="5"/>
  <c r="F597" i="5"/>
  <c r="F607" i="5"/>
  <c r="F615" i="5"/>
  <c r="F623" i="5"/>
  <c r="F631" i="5"/>
  <c r="F639" i="5"/>
  <c r="F647" i="5"/>
  <c r="F655" i="5"/>
  <c r="F663" i="5"/>
  <c r="F671" i="5"/>
  <c r="F679" i="5"/>
  <c r="F687" i="5"/>
  <c r="F695" i="5"/>
  <c r="F703" i="5"/>
  <c r="F711" i="5"/>
  <c r="F719" i="5"/>
  <c r="F727" i="5"/>
  <c r="F735" i="5"/>
  <c r="F743" i="5"/>
  <c r="F751" i="5"/>
  <c r="F758" i="5"/>
  <c r="F763" i="5"/>
  <c r="F768" i="5"/>
  <c r="F774" i="5"/>
  <c r="F778" i="5"/>
  <c r="F782" i="5"/>
  <c r="F786" i="5"/>
  <c r="F790" i="5"/>
  <c r="F794" i="5"/>
  <c r="F798" i="5"/>
  <c r="F802" i="5"/>
  <c r="F806" i="5"/>
  <c r="F810" i="5"/>
  <c r="F814" i="5"/>
  <c r="F818" i="5"/>
  <c r="F822" i="5"/>
  <c r="F826" i="5"/>
  <c r="F830" i="5"/>
  <c r="F834" i="5"/>
  <c r="F838" i="5"/>
  <c r="F842" i="5"/>
  <c r="F846" i="5"/>
  <c r="F850" i="5"/>
  <c r="F854" i="5"/>
  <c r="F858" i="5"/>
  <c r="F862" i="5"/>
  <c r="F866" i="5"/>
  <c r="F870" i="5"/>
  <c r="F874" i="5"/>
  <c r="F878" i="5"/>
  <c r="F882" i="5"/>
  <c r="F886" i="5"/>
  <c r="F890" i="5"/>
  <c r="F894" i="5"/>
  <c r="F898" i="5"/>
  <c r="F902" i="5"/>
  <c r="F906" i="5"/>
  <c r="F910" i="5"/>
  <c r="F914" i="5"/>
  <c r="F918" i="5"/>
  <c r="F922" i="5"/>
  <c r="F926" i="5"/>
  <c r="F930" i="5"/>
  <c r="F934" i="5"/>
  <c r="F938" i="5"/>
  <c r="F942" i="5"/>
  <c r="F946" i="5"/>
  <c r="F950" i="5"/>
  <c r="F954" i="5"/>
  <c r="F958" i="5"/>
  <c r="F962" i="5"/>
  <c r="F966" i="5"/>
  <c r="F970" i="5"/>
  <c r="F974" i="5"/>
  <c r="F978" i="5"/>
  <c r="F982" i="5"/>
  <c r="F986" i="5"/>
  <c r="F990" i="5"/>
  <c r="F994" i="5"/>
  <c r="F998" i="5"/>
  <c r="F1002" i="5"/>
  <c r="F1006" i="5"/>
  <c r="F1010" i="5"/>
  <c r="F1014" i="5"/>
  <c r="F1018" i="5"/>
  <c r="F1022" i="5"/>
  <c r="F1026" i="5"/>
  <c r="F1030" i="5"/>
  <c r="F1034" i="5"/>
  <c r="F1038" i="5"/>
  <c r="F1042" i="5"/>
  <c r="F1046" i="5"/>
  <c r="F1050" i="5"/>
  <c r="F1054" i="5"/>
  <c r="F1058" i="5"/>
  <c r="F1062" i="5"/>
  <c r="F1066" i="5"/>
  <c r="F1070" i="5"/>
  <c r="F1074" i="5"/>
  <c r="F1078" i="5"/>
  <c r="F1082" i="5"/>
  <c r="F1086" i="5"/>
  <c r="F1090" i="5"/>
  <c r="F1094" i="5"/>
  <c r="F1098" i="5"/>
  <c r="F1102" i="5"/>
  <c r="F1106" i="5"/>
  <c r="F1110" i="5"/>
  <c r="F1114" i="5"/>
  <c r="F1118" i="5"/>
  <c r="F1122" i="5"/>
  <c r="F1126" i="5"/>
  <c r="F1130" i="5"/>
  <c r="F1134" i="5"/>
  <c r="F1138" i="5"/>
  <c r="F1142" i="5"/>
  <c r="F1146" i="5"/>
  <c r="F1150" i="5"/>
  <c r="F1154" i="5"/>
  <c r="F1158" i="5"/>
  <c r="F1162" i="5"/>
  <c r="F1166" i="5"/>
  <c r="F1170" i="5"/>
  <c r="F1174" i="5"/>
  <c r="F1178" i="5"/>
  <c r="F1182" i="5"/>
  <c r="F1186" i="5"/>
  <c r="F1190" i="5"/>
  <c r="F1194" i="5"/>
  <c r="F1198" i="5"/>
  <c r="F1202" i="5"/>
  <c r="F1206" i="5"/>
  <c r="F1210" i="5"/>
  <c r="F1214" i="5"/>
  <c r="F1218" i="5"/>
  <c r="F1222" i="5"/>
  <c r="F1226" i="5"/>
  <c r="F1230" i="5"/>
  <c r="F1234" i="5"/>
  <c r="F1238" i="5"/>
  <c r="F1242" i="5"/>
  <c r="F1246" i="5"/>
  <c r="F1250" i="5"/>
  <c r="F1254" i="5"/>
  <c r="F1258" i="5"/>
  <c r="F1262" i="5"/>
  <c r="F1266" i="5"/>
  <c r="F1270" i="5"/>
  <c r="F1274" i="5"/>
  <c r="F1278" i="5"/>
  <c r="F1282" i="5"/>
  <c r="F302" i="5"/>
  <c r="F390" i="5"/>
  <c r="F454" i="5"/>
  <c r="F518" i="5"/>
  <c r="F582" i="5"/>
  <c r="F624" i="5"/>
  <c r="F656" i="5"/>
  <c r="F688" i="5"/>
  <c r="F720" i="5"/>
  <c r="F736" i="5"/>
  <c r="F752" i="5"/>
  <c r="F764" i="5"/>
  <c r="F775" i="5"/>
  <c r="F783" i="5"/>
  <c r="F791" i="5"/>
  <c r="F799" i="5"/>
  <c r="F807" i="5"/>
  <c r="F815" i="5"/>
  <c r="F823" i="5"/>
  <c r="F831" i="5"/>
  <c r="F839" i="5"/>
  <c r="F847" i="5"/>
  <c r="F855" i="5"/>
  <c r="F863" i="5"/>
  <c r="F871" i="5"/>
  <c r="F879" i="5"/>
  <c r="F887" i="5"/>
  <c r="F895" i="5"/>
  <c r="F903" i="5"/>
  <c r="F911" i="5"/>
  <c r="F919" i="5"/>
  <c r="F927" i="5"/>
  <c r="F935" i="5"/>
  <c r="F943" i="5"/>
  <c r="F951" i="5"/>
  <c r="F959" i="5"/>
  <c r="F967" i="5"/>
  <c r="F975" i="5"/>
  <c r="F334" i="5"/>
  <c r="F406" i="5"/>
  <c r="F470" i="5"/>
  <c r="F534" i="5"/>
  <c r="F598" i="5"/>
  <c r="F632" i="5"/>
  <c r="F664" i="5"/>
  <c r="F696" i="5"/>
  <c r="F724" i="5"/>
  <c r="F740" i="5"/>
  <c r="F756" i="5"/>
  <c r="F767" i="5"/>
  <c r="F777" i="5"/>
  <c r="F785" i="5"/>
  <c r="F793" i="5"/>
  <c r="F801" i="5"/>
  <c r="F809" i="5"/>
  <c r="F817" i="5"/>
  <c r="F825" i="5"/>
  <c r="F833" i="5"/>
  <c r="F841" i="5"/>
  <c r="F849" i="5"/>
  <c r="F857" i="5"/>
  <c r="F865" i="5"/>
  <c r="F873" i="5"/>
  <c r="F881" i="5"/>
  <c r="F889" i="5"/>
  <c r="F897" i="5"/>
  <c r="F905" i="5"/>
  <c r="F913" i="5"/>
  <c r="F921" i="5"/>
  <c r="F929" i="5"/>
  <c r="F937" i="5"/>
  <c r="F945" i="5"/>
  <c r="F953" i="5"/>
  <c r="F961" i="5"/>
  <c r="F969" i="5"/>
  <c r="F977" i="5"/>
  <c r="F985" i="5"/>
  <c r="F993" i="5"/>
  <c r="F1001" i="5"/>
  <c r="F1009" i="5"/>
  <c r="F1017" i="5"/>
  <c r="F1025" i="5"/>
  <c r="F1033" i="5"/>
  <c r="F1041" i="5"/>
  <c r="F1049" i="5"/>
  <c r="F1057" i="5"/>
  <c r="F1065" i="5"/>
  <c r="F1073" i="5"/>
  <c r="F1081" i="5"/>
  <c r="F1089" i="5"/>
  <c r="F1097" i="5"/>
  <c r="F1105" i="5"/>
  <c r="F1113" i="5"/>
  <c r="F1121" i="5"/>
  <c r="F1129" i="5"/>
  <c r="F1137" i="5"/>
  <c r="F1145" i="5"/>
  <c r="F1153" i="5"/>
  <c r="F1161" i="5"/>
  <c r="F1169" i="5"/>
  <c r="F1177" i="5"/>
  <c r="F1185" i="5"/>
  <c r="F1193" i="5"/>
  <c r="F1201" i="5"/>
  <c r="F1209" i="5"/>
  <c r="F1217" i="5"/>
  <c r="F1225" i="5"/>
  <c r="F1233" i="5"/>
  <c r="F1241" i="5"/>
  <c r="F1249" i="5"/>
  <c r="F1257" i="5"/>
  <c r="F1265" i="5"/>
  <c r="F1273" i="5"/>
  <c r="F1281" i="5"/>
  <c r="F1287" i="5"/>
  <c r="F1292" i="5"/>
  <c r="F1296" i="5"/>
  <c r="F1300" i="5"/>
  <c r="F1304" i="5"/>
  <c r="F1308" i="5"/>
  <c r="F1312" i="5"/>
  <c r="F1316" i="5"/>
  <c r="F1320" i="5"/>
  <c r="F358" i="5"/>
  <c r="F422" i="5"/>
  <c r="F486" i="5"/>
  <c r="F550" i="5"/>
  <c r="F608" i="5"/>
  <c r="F640" i="5"/>
  <c r="F672" i="5"/>
  <c r="F704" i="5"/>
  <c r="F728" i="5"/>
  <c r="F744" i="5"/>
  <c r="F759" i="5"/>
  <c r="F770" i="5"/>
  <c r="F779" i="5"/>
  <c r="F787" i="5"/>
  <c r="F795" i="5"/>
  <c r="F803" i="5"/>
  <c r="F811" i="5"/>
  <c r="F819" i="5"/>
  <c r="F827" i="5"/>
  <c r="F835" i="5"/>
  <c r="F843" i="5"/>
  <c r="F851" i="5"/>
  <c r="F859" i="5"/>
  <c r="F867" i="5"/>
  <c r="F875" i="5"/>
  <c r="F883" i="5"/>
  <c r="F891" i="5"/>
  <c r="F899" i="5"/>
  <c r="F907" i="5"/>
  <c r="F915" i="5"/>
  <c r="F923" i="5"/>
  <c r="F931" i="5"/>
  <c r="F939" i="5"/>
  <c r="F947" i="5"/>
  <c r="F955" i="5"/>
  <c r="F963" i="5"/>
  <c r="F971" i="5"/>
  <c r="F979" i="5"/>
  <c r="F987" i="5"/>
  <c r="F995" i="5"/>
  <c r="F1003" i="5"/>
  <c r="F1011" i="5"/>
  <c r="F1019" i="5"/>
  <c r="F1027" i="5"/>
  <c r="F1035" i="5"/>
  <c r="F1043" i="5"/>
  <c r="F1051" i="5"/>
  <c r="F1059" i="5"/>
  <c r="F1067" i="5"/>
  <c r="F1075" i="5"/>
  <c r="F1083" i="5"/>
  <c r="F1091" i="5"/>
  <c r="F1099" i="5"/>
  <c r="F1107" i="5"/>
  <c r="F1115" i="5"/>
  <c r="F1123" i="5"/>
  <c r="F1131" i="5"/>
  <c r="F1139" i="5"/>
  <c r="F1147" i="5"/>
  <c r="F1155" i="5"/>
  <c r="F1163" i="5"/>
  <c r="F1171" i="5"/>
  <c r="F1179" i="5"/>
  <c r="F1187" i="5"/>
  <c r="F1195" i="5"/>
  <c r="F1203" i="5"/>
  <c r="F1211" i="5"/>
  <c r="F1219" i="5"/>
  <c r="F1227" i="5"/>
  <c r="F1235" i="5"/>
  <c r="F1243" i="5"/>
  <c r="F1251" i="5"/>
  <c r="F1259" i="5"/>
  <c r="F374" i="5"/>
  <c r="F616" i="5"/>
  <c r="F732" i="5"/>
  <c r="F781" i="5"/>
  <c r="F813" i="5"/>
  <c r="F845" i="5"/>
  <c r="F877" i="5"/>
  <c r="F909" i="5"/>
  <c r="F941" i="5"/>
  <c r="F973" i="5"/>
  <c r="F991" i="5"/>
  <c r="F1007" i="5"/>
  <c r="F1023" i="5"/>
  <c r="F1039" i="5"/>
  <c r="F1055" i="5"/>
  <c r="F1071" i="5"/>
  <c r="F1087" i="5"/>
  <c r="F1103" i="5"/>
  <c r="F1119" i="5"/>
  <c r="F1135" i="5"/>
  <c r="F1151" i="5"/>
  <c r="F1167" i="5"/>
  <c r="F1183" i="5"/>
  <c r="F1199" i="5"/>
  <c r="F1215" i="5"/>
  <c r="F1231" i="5"/>
  <c r="F1247" i="5"/>
  <c r="F1263" i="5"/>
  <c r="F1275" i="5"/>
  <c r="F1285" i="5"/>
  <c r="F1291" i="5"/>
  <c r="F1297" i="5"/>
  <c r="F1302" i="5"/>
  <c r="F1307" i="5"/>
  <c r="F1313" i="5"/>
  <c r="F1318" i="5"/>
  <c r="F1323" i="5"/>
  <c r="F1327" i="5"/>
  <c r="F438" i="5"/>
  <c r="F648" i="5"/>
  <c r="F748" i="5"/>
  <c r="F789" i="5"/>
  <c r="F821" i="5"/>
  <c r="F853" i="5"/>
  <c r="F885" i="5"/>
  <c r="F917" i="5"/>
  <c r="F949" i="5"/>
  <c r="F981" i="5"/>
  <c r="F997" i="5"/>
  <c r="F1013" i="5"/>
  <c r="F1029" i="5"/>
  <c r="F1045" i="5"/>
  <c r="F1061" i="5"/>
  <c r="F1077" i="5"/>
  <c r="F1093" i="5"/>
  <c r="F1109" i="5"/>
  <c r="F1125" i="5"/>
  <c r="F1141" i="5"/>
  <c r="F1157" i="5"/>
  <c r="F1173" i="5"/>
  <c r="F1189" i="5"/>
  <c r="F1205" i="5"/>
  <c r="F1221" i="5"/>
  <c r="F1237" i="5"/>
  <c r="F1253" i="5"/>
  <c r="F1267" i="5"/>
  <c r="F1277" i="5"/>
  <c r="F1286" i="5"/>
  <c r="F1293" i="5"/>
  <c r="F1298" i="5"/>
  <c r="F1303" i="5"/>
  <c r="F1309" i="5"/>
  <c r="F1314" i="5"/>
  <c r="F1319" i="5"/>
  <c r="F1324" i="5"/>
  <c r="F1328" i="5"/>
  <c r="F1332" i="5"/>
  <c r="F1336" i="5"/>
  <c r="F1340" i="5"/>
  <c r="F1344" i="5"/>
  <c r="F1348" i="5"/>
  <c r="F1352" i="5"/>
  <c r="F502" i="5"/>
  <c r="F762" i="5"/>
  <c r="F797" i="5"/>
  <c r="F861" i="5"/>
  <c r="F925" i="5"/>
  <c r="F983" i="5"/>
  <c r="F1015" i="5"/>
  <c r="F1047" i="5"/>
  <c r="F1079" i="5"/>
  <c r="F1111" i="5"/>
  <c r="F1143" i="5"/>
  <c r="F1175" i="5"/>
  <c r="F1207" i="5"/>
  <c r="F1239" i="5"/>
  <c r="F1255" i="5"/>
  <c r="F1279" i="5"/>
  <c r="F1299" i="5"/>
  <c r="F1310" i="5"/>
  <c r="F1321" i="5"/>
  <c r="F1329" i="5"/>
  <c r="F1333" i="5"/>
  <c r="F1341" i="5"/>
  <c r="F1349" i="5"/>
  <c r="F566" i="5"/>
  <c r="F772" i="5"/>
  <c r="F837" i="5"/>
  <c r="F901" i="5"/>
  <c r="F965" i="5"/>
  <c r="F1005" i="5"/>
  <c r="F1037" i="5"/>
  <c r="F1069" i="5"/>
  <c r="F1101" i="5"/>
  <c r="F1133" i="5"/>
  <c r="F1181" i="5"/>
  <c r="F1213" i="5"/>
  <c r="F1245" i="5"/>
  <c r="F1261" i="5"/>
  <c r="F1283" i="5"/>
  <c r="F1295" i="5"/>
  <c r="F1306" i="5"/>
  <c r="F1317" i="5"/>
  <c r="F1326" i="5"/>
  <c r="F1334" i="5"/>
  <c r="F1342" i="5"/>
  <c r="F1350" i="5"/>
  <c r="F1331" i="5"/>
  <c r="F1339" i="5"/>
  <c r="F1347" i="5"/>
  <c r="F680" i="5"/>
  <c r="F829" i="5"/>
  <c r="F893" i="5"/>
  <c r="F957" i="5"/>
  <c r="F999" i="5"/>
  <c r="F1031" i="5"/>
  <c r="F1063" i="5"/>
  <c r="F1095" i="5"/>
  <c r="F1127" i="5"/>
  <c r="F1159" i="5"/>
  <c r="F1191" i="5"/>
  <c r="F1223" i="5"/>
  <c r="F1269" i="5"/>
  <c r="F1289" i="5"/>
  <c r="F1294" i="5"/>
  <c r="F1305" i="5"/>
  <c r="F1315" i="5"/>
  <c r="F1325" i="5"/>
  <c r="F1337" i="5"/>
  <c r="F1345" i="5"/>
  <c r="F1353" i="5"/>
  <c r="F712" i="5"/>
  <c r="F805" i="5"/>
  <c r="F869" i="5"/>
  <c r="F933" i="5"/>
  <c r="F989" i="5"/>
  <c r="F1021" i="5"/>
  <c r="F1053" i="5"/>
  <c r="F1085" i="5"/>
  <c r="F1117" i="5"/>
  <c r="F1149" i="5"/>
  <c r="F1165" i="5"/>
  <c r="F1197" i="5"/>
  <c r="F1229" i="5"/>
  <c r="F1271" i="5"/>
  <c r="F1290" i="5"/>
  <c r="F1301" i="5"/>
  <c r="F1311" i="5"/>
  <c r="F1322" i="5"/>
  <c r="F1330" i="5"/>
  <c r="F1338" i="5"/>
  <c r="F1346" i="5"/>
  <c r="F1354" i="5"/>
  <c r="F1335" i="5"/>
  <c r="F1343" i="5"/>
  <c r="F1351" i="5"/>
  <c r="M440" i="5"/>
  <c r="M396" i="5"/>
  <c r="M336" i="5"/>
  <c r="M312" i="5"/>
  <c r="M292" i="5"/>
  <c r="M272" i="5"/>
  <c r="M508" i="5"/>
  <c r="M540" i="5"/>
  <c r="M568" i="5"/>
  <c r="M450" i="5"/>
  <c r="M506" i="5"/>
  <c r="M554" i="5"/>
  <c r="M391" i="5"/>
  <c r="M411" i="5"/>
  <c r="M431" i="5"/>
  <c r="M455" i="5"/>
  <c r="M475" i="5"/>
  <c r="M495" i="5"/>
  <c r="M588" i="5"/>
  <c r="M616" i="5"/>
  <c r="M627" i="5"/>
  <c r="M651" i="5"/>
  <c r="M671" i="5"/>
  <c r="M691" i="5"/>
  <c r="M724" i="5"/>
  <c r="M624" i="5"/>
  <c r="M652" i="5"/>
  <c r="M688" i="5"/>
  <c r="M718" i="5"/>
  <c r="M756" i="5"/>
  <c r="M626" i="5"/>
  <c r="M674" i="5"/>
  <c r="M768" i="5"/>
  <c r="M831" i="5"/>
  <c r="M863" i="5"/>
  <c r="M798" i="5"/>
  <c r="M727" i="5"/>
  <c r="M759" i="5"/>
  <c r="M791" i="5"/>
  <c r="M823" i="5"/>
  <c r="M924" i="5"/>
  <c r="M887" i="5"/>
  <c r="M892" i="5"/>
  <c r="M992" i="5"/>
  <c r="M968" i="5"/>
  <c r="M1063" i="5"/>
  <c r="M1091" i="5"/>
  <c r="M1156" i="5"/>
  <c r="M1180" i="5"/>
  <c r="M1199" i="5"/>
  <c r="M1256" i="5"/>
  <c r="M1303" i="5"/>
  <c r="M1347" i="5"/>
  <c r="H355" i="5"/>
  <c r="M271" i="5"/>
  <c r="M291" i="5"/>
  <c r="M311" i="5"/>
  <c r="M327" i="5"/>
  <c r="M343" i="5"/>
  <c r="M359" i="5"/>
  <c r="M464" i="5"/>
  <c r="M1352" i="5"/>
  <c r="M1320" i="5"/>
  <c r="M1339" i="5"/>
  <c r="M1340" i="5"/>
  <c r="M1311" i="5"/>
  <c r="M1296" i="5"/>
  <c r="M1315" i="5"/>
  <c r="M1299" i="5"/>
  <c r="M1298" i="5"/>
  <c r="M1275" i="5"/>
  <c r="M1282" i="5"/>
  <c r="M1276" i="5"/>
  <c r="M1260" i="5"/>
  <c r="M1244" i="5"/>
  <c r="M1235" i="5"/>
  <c r="M1219" i="5"/>
  <c r="M1247" i="5"/>
  <c r="M1207" i="5"/>
  <c r="M1191" i="5"/>
  <c r="M1175" i="5"/>
  <c r="M1224" i="5"/>
  <c r="M1208" i="5"/>
  <c r="M1192" i="5"/>
  <c r="M1176" i="5"/>
  <c r="M1159" i="5"/>
  <c r="M1143" i="5"/>
  <c r="M1127" i="5"/>
  <c r="M1130" i="5"/>
  <c r="M1160" i="5"/>
  <c r="M1144" i="5"/>
  <c r="M1128" i="5"/>
  <c r="M1112" i="5"/>
  <c r="M1096" i="5"/>
  <c r="M1095" i="5"/>
  <c r="M1080" i="5"/>
  <c r="M1064" i="5"/>
  <c r="M1048" i="5"/>
  <c r="M1103" i="5"/>
  <c r="M1075" i="5"/>
  <c r="M1059" i="5"/>
  <c r="M1039" i="5"/>
  <c r="M1042" i="5"/>
  <c r="M1027" i="5"/>
  <c r="M995" i="5"/>
  <c r="M972" i="5"/>
  <c r="M956" i="5"/>
  <c r="M275" i="5"/>
  <c r="M303" i="5"/>
  <c r="M323" i="5"/>
  <c r="M347" i="5"/>
  <c r="M367" i="5"/>
  <c r="M1354" i="5"/>
  <c r="M1316" i="5"/>
  <c r="M1331" i="5"/>
  <c r="M1328" i="5"/>
  <c r="M1292" i="5"/>
  <c r="M1307" i="5"/>
  <c r="M1287" i="5"/>
  <c r="M1271" i="5"/>
  <c r="M1284" i="5"/>
  <c r="M1264" i="5"/>
  <c r="M1240" i="5"/>
  <c r="M1227" i="5"/>
  <c r="M1251" i="5"/>
  <c r="M1203" i="5"/>
  <c r="M1183" i="5"/>
  <c r="M1228" i="5"/>
  <c r="M1204" i="5"/>
  <c r="M1184" i="5"/>
  <c r="M1163" i="5"/>
  <c r="M1139" i="5"/>
  <c r="M1119" i="5"/>
  <c r="M1164" i="5"/>
  <c r="M1140" i="5"/>
  <c r="M1120" i="5"/>
  <c r="M1100" i="5"/>
  <c r="M1107" i="5"/>
  <c r="M1072" i="5"/>
  <c r="M1052" i="5"/>
  <c r="M1087" i="5"/>
  <c r="M1067" i="5"/>
  <c r="M1047" i="5"/>
  <c r="M1022" i="5"/>
  <c r="M1011" i="5"/>
  <c r="M976" i="5"/>
  <c r="M952" i="5"/>
  <c r="M1028" i="5"/>
  <c r="M1012" i="5"/>
  <c r="M996" i="5"/>
  <c r="M975" i="5"/>
  <c r="M930" i="5"/>
  <c r="M912" i="5"/>
  <c r="M896" i="5"/>
  <c r="M872" i="5"/>
  <c r="M840" i="5"/>
  <c r="M899" i="5"/>
  <c r="M875" i="5"/>
  <c r="M928" i="5"/>
  <c r="M886" i="5"/>
  <c r="M851" i="5"/>
  <c r="M811" i="5"/>
  <c r="M795" i="5"/>
  <c r="M779" i="5"/>
  <c r="M763" i="5"/>
  <c r="M747" i="5"/>
  <c r="M731" i="5"/>
  <c r="M715" i="5"/>
  <c r="M826" i="5"/>
  <c r="M734" i="5"/>
  <c r="M843" i="5"/>
  <c r="M827" i="5"/>
  <c r="M784" i="5"/>
  <c r="M694" i="5"/>
  <c r="M658" i="5"/>
  <c r="M610" i="5"/>
  <c r="M772" i="5"/>
  <c r="M744" i="5"/>
  <c r="M712" i="5"/>
  <c r="M684" i="5"/>
  <c r="M664" i="5"/>
  <c r="M632" i="5"/>
  <c r="M780" i="5"/>
  <c r="M711" i="5"/>
  <c r="M695" i="5"/>
  <c r="M679" i="5"/>
  <c r="M663" i="5"/>
  <c r="M647" i="5"/>
  <c r="M631" i="5"/>
  <c r="M615" i="5"/>
  <c r="M604" i="5"/>
  <c r="M584" i="5"/>
  <c r="M499" i="5"/>
  <c r="M483" i="5"/>
  <c r="M467" i="5"/>
  <c r="M451" i="5"/>
  <c r="M435" i="5"/>
  <c r="M419" i="5"/>
  <c r="M403" i="5"/>
  <c r="M387" i="5"/>
  <c r="M570" i="5"/>
  <c r="M522" i="5"/>
  <c r="M482" i="5"/>
  <c r="M438" i="5"/>
  <c r="M572" i="5"/>
  <c r="M552" i="5"/>
  <c r="M528" i="5"/>
  <c r="M504" i="5"/>
  <c r="M268" i="5"/>
  <c r="M284" i="5"/>
  <c r="M300" i="5"/>
  <c r="M316" i="5"/>
  <c r="M332" i="5"/>
  <c r="M428" i="5"/>
  <c r="M448" i="5"/>
  <c r="M263" i="5"/>
  <c r="M287" i="5"/>
  <c r="M315" i="5"/>
  <c r="M335" i="5"/>
  <c r="M355" i="5"/>
  <c r="M480" i="5"/>
  <c r="M1327" i="5"/>
  <c r="M1343" i="5"/>
  <c r="M1336" i="5"/>
  <c r="M1304" i="5"/>
  <c r="M1323" i="5"/>
  <c r="M1295" i="5"/>
  <c r="M1283" i="5"/>
  <c r="M1263" i="5"/>
  <c r="M1272" i="5"/>
  <c r="M1252" i="5"/>
  <c r="M1243" i="5"/>
  <c r="M1239" i="5"/>
  <c r="M1215" i="5"/>
  <c r="M1195" i="5"/>
  <c r="M1171" i="5"/>
  <c r="M1216" i="5"/>
  <c r="M1196" i="5"/>
  <c r="M1172" i="5"/>
  <c r="M1151" i="5"/>
  <c r="M1131" i="5"/>
  <c r="M1126" i="5"/>
  <c r="M1152" i="5"/>
  <c r="M1132" i="5"/>
  <c r="M1108" i="5"/>
  <c r="M1088" i="5"/>
  <c r="M1084" i="5"/>
  <c r="M1060" i="5"/>
  <c r="M1040" i="5"/>
  <c r="M1079" i="5"/>
  <c r="M1055" i="5"/>
  <c r="M1031" i="5"/>
  <c r="M990" i="5"/>
  <c r="M984" i="5"/>
  <c r="M964" i="5"/>
  <c r="M944" i="5"/>
  <c r="M1020" i="5"/>
  <c r="M1004" i="5"/>
  <c r="M988" i="5"/>
  <c r="M962" i="5"/>
  <c r="M920" i="5"/>
  <c r="M904" i="5"/>
  <c r="M888" i="5"/>
  <c r="M856" i="5"/>
  <c r="M915" i="5"/>
  <c r="M883" i="5"/>
  <c r="M936" i="5"/>
  <c r="M918" i="5"/>
  <c r="M867" i="5"/>
  <c r="M819" i="5"/>
  <c r="M803" i="5"/>
  <c r="M787" i="5"/>
  <c r="M771" i="5"/>
  <c r="M755" i="5"/>
  <c r="M739" i="5"/>
  <c r="M723" i="5"/>
  <c r="M832" i="5"/>
  <c r="M267" i="5"/>
  <c r="M295" i="5"/>
  <c r="M319" i="5"/>
  <c r="M339" i="5"/>
  <c r="M363" i="5"/>
  <c r="M1351" i="5"/>
  <c r="M1324" i="5"/>
  <c r="M1335" i="5"/>
  <c r="M1332" i="5"/>
  <c r="M1300" i="5"/>
  <c r="M1312" i="5"/>
  <c r="M1291" i="5"/>
  <c r="M1279" i="5"/>
  <c r="M1290" i="5"/>
  <c r="M1268" i="5"/>
  <c r="M1248" i="5"/>
  <c r="M1231" i="5"/>
  <c r="M1255" i="5"/>
  <c r="M1211" i="5"/>
  <c r="M1187" i="5"/>
  <c r="M1232" i="5"/>
  <c r="M1212" i="5"/>
  <c r="M1188" i="5"/>
  <c r="M1167" i="5"/>
  <c r="M1147" i="5"/>
  <c r="M1123" i="5"/>
  <c r="M1168" i="5"/>
  <c r="M1148" i="5"/>
  <c r="M1124" i="5"/>
  <c r="M1104" i="5"/>
  <c r="M1111" i="5"/>
  <c r="M1076" i="5"/>
  <c r="M1056" i="5"/>
  <c r="M1036" i="5"/>
  <c r="M1071" i="5"/>
  <c r="M1051" i="5"/>
  <c r="M1099" i="5"/>
  <c r="M1015" i="5"/>
  <c r="M980" i="5"/>
  <c r="M960" i="5"/>
  <c r="M1032" i="5"/>
  <c r="M1016" i="5"/>
  <c r="M1000" i="5"/>
  <c r="M979" i="5"/>
  <c r="M958" i="5"/>
  <c r="M916" i="5"/>
  <c r="M900" i="5"/>
  <c r="M876" i="5"/>
  <c r="M844" i="5"/>
  <c r="H295" i="5"/>
  <c r="H327" i="5"/>
  <c r="H339" i="5"/>
  <c r="H343" i="5"/>
  <c r="H347" i="5"/>
  <c r="G351" i="5"/>
  <c r="H351" i="5"/>
  <c r="H363" i="5"/>
  <c r="G371" i="5"/>
  <c r="H371" i="5"/>
  <c r="H379" i="5"/>
  <c r="G379" i="5"/>
  <c r="H407" i="5"/>
  <c r="H411" i="5"/>
  <c r="G411" i="5"/>
  <c r="H423" i="5"/>
  <c r="G507" i="5"/>
  <c r="G611" i="5"/>
  <c r="G619" i="5"/>
  <c r="H619" i="5"/>
  <c r="N619" i="5"/>
  <c r="H643" i="5"/>
  <c r="G643" i="5"/>
  <c r="G659" i="5"/>
  <c r="H699" i="5"/>
  <c r="G699" i="5"/>
  <c r="H711" i="5"/>
  <c r="G711" i="5"/>
  <c r="H715" i="5"/>
  <c r="G715" i="5"/>
  <c r="H719" i="5"/>
  <c r="G719" i="5"/>
  <c r="G727" i="5"/>
  <c r="G731" i="5"/>
  <c r="H731" i="5"/>
  <c r="H735" i="5"/>
  <c r="G735" i="5"/>
  <c r="H743" i="5"/>
  <c r="G743" i="5"/>
  <c r="H751" i="5"/>
  <c r="H759" i="5"/>
  <c r="G759" i="5"/>
  <c r="H763" i="5"/>
  <c r="G763" i="5"/>
  <c r="H767" i="5"/>
  <c r="H771" i="5"/>
  <c r="H775" i="5"/>
  <c r="G775" i="5"/>
  <c r="H779" i="5"/>
  <c r="G779" i="5"/>
  <c r="H783" i="5"/>
  <c r="H787" i="5"/>
  <c r="G787" i="5"/>
  <c r="H791" i="5"/>
  <c r="G791" i="5"/>
  <c r="H799" i="5"/>
  <c r="H803" i="5"/>
  <c r="G815" i="5"/>
  <c r="H815" i="5"/>
  <c r="H819" i="5"/>
  <c r="G819" i="5"/>
  <c r="G823" i="5"/>
  <c r="N823" i="5"/>
  <c r="G831" i="5"/>
  <c r="H831" i="5"/>
  <c r="G835" i="5"/>
  <c r="H835" i="5"/>
  <c r="H839" i="5"/>
  <c r="G855" i="5"/>
  <c r="H863" i="5"/>
  <c r="G871" i="5"/>
  <c r="H991" i="5"/>
  <c r="G1019" i="5"/>
  <c r="G1035" i="5"/>
  <c r="H1035" i="5"/>
  <c r="G1047" i="5"/>
  <c r="G1051" i="5"/>
  <c r="G1055" i="5"/>
  <c r="G1059" i="5"/>
  <c r="G1071" i="5"/>
  <c r="G1075" i="5"/>
  <c r="G1087" i="5"/>
  <c r="H1087" i="5"/>
  <c r="H1095" i="5"/>
  <c r="H1099" i="5"/>
  <c r="G1099" i="5"/>
  <c r="H1111" i="5"/>
  <c r="H1123" i="5"/>
  <c r="H1139" i="5"/>
  <c r="H1175" i="5"/>
  <c r="H1203" i="5"/>
  <c r="G1203" i="5"/>
  <c r="H1219" i="5"/>
  <c r="G1219" i="5"/>
  <c r="M468" i="5"/>
  <c r="M452" i="5"/>
  <c r="M420" i="5"/>
  <c r="M360" i="5"/>
  <c r="M324" i="5"/>
  <c r="M304" i="5"/>
  <c r="M280" i="5"/>
  <c r="M492" i="5"/>
  <c r="M524" i="5"/>
  <c r="M556" i="5"/>
  <c r="M390" i="5"/>
  <c r="M470" i="5"/>
  <c r="M538" i="5"/>
  <c r="M379" i="5"/>
  <c r="M399" i="5"/>
  <c r="M423" i="5"/>
  <c r="M443" i="5"/>
  <c r="M463" i="5"/>
  <c r="M487" i="5"/>
  <c r="M507" i="5"/>
  <c r="M600" i="5"/>
  <c r="M619" i="5"/>
  <c r="M639" i="5"/>
  <c r="M659" i="5"/>
  <c r="M683" i="5"/>
  <c r="M703" i="5"/>
  <c r="M764" i="5"/>
  <c r="M640" i="5"/>
  <c r="M672" i="5"/>
  <c r="M708" i="5"/>
  <c r="M760" i="5"/>
  <c r="M594" i="5"/>
  <c r="M642" i="5"/>
  <c r="M706" i="5"/>
  <c r="M812" i="5"/>
  <c r="M839" i="5"/>
  <c r="M762" i="5"/>
  <c r="M847" i="5"/>
  <c r="M743" i="5"/>
  <c r="M775" i="5"/>
  <c r="M807" i="5"/>
  <c r="M882" i="5"/>
  <c r="M940" i="5"/>
  <c r="M919" i="5"/>
  <c r="M926" i="5"/>
  <c r="M1024" i="5"/>
  <c r="M1002" i="5"/>
  <c r="M1044" i="5"/>
  <c r="M1116" i="5"/>
  <c r="M1135" i="5"/>
  <c r="M1220" i="5"/>
  <c r="M1223" i="5"/>
  <c r="M1267" i="5"/>
  <c r="M1308" i="5"/>
  <c r="M371" i="5"/>
  <c r="M279" i="5"/>
  <c r="H307" i="5"/>
  <c r="G803" i="5"/>
  <c r="G799" i="5"/>
  <c r="H727" i="5"/>
  <c r="L1039" i="5"/>
  <c r="L727" i="5"/>
  <c r="H1319" i="5"/>
  <c r="H335" i="5"/>
  <c r="H303" i="5"/>
  <c r="G783" i="5"/>
  <c r="H507" i="5"/>
  <c r="G423" i="5"/>
  <c r="G751" i="5"/>
  <c r="G767" i="5"/>
  <c r="G335" i="5"/>
  <c r="H611" i="5"/>
  <c r="L361" i="5"/>
  <c r="M417" i="5"/>
  <c r="M485" i="5"/>
  <c r="M521" i="5"/>
  <c r="M553" i="5"/>
  <c r="G339" i="5"/>
  <c r="G347" i="5"/>
  <c r="M701" i="5"/>
  <c r="M593" i="5"/>
  <c r="H745" i="5"/>
  <c r="H769" i="5"/>
  <c r="M821" i="5"/>
  <c r="M845" i="5"/>
  <c r="H1009" i="5"/>
  <c r="H681" i="5"/>
  <c r="G681" i="5"/>
  <c r="L309" i="5"/>
  <c r="M921" i="5"/>
  <c r="M1021" i="5"/>
  <c r="G969" i="5"/>
  <c r="G1017" i="5"/>
  <c r="H693" i="5"/>
  <c r="H541" i="5"/>
  <c r="M757" i="5"/>
  <c r="G1041" i="5"/>
  <c r="G773" i="5"/>
  <c r="H649" i="5"/>
  <c r="H593" i="5"/>
  <c r="G609" i="5"/>
  <c r="H505" i="5"/>
  <c r="M665" i="5"/>
  <c r="M789" i="5"/>
  <c r="M973" i="5"/>
  <c r="M466" i="5"/>
  <c r="M498" i="5"/>
  <c r="M534" i="5"/>
  <c r="M566" i="5"/>
  <c r="L498" i="5"/>
  <c r="L726" i="5"/>
  <c r="L1063" i="5"/>
  <c r="L345" i="5"/>
  <c r="M397" i="5"/>
  <c r="M449" i="5"/>
  <c r="M501" i="5"/>
  <c r="M537" i="5"/>
  <c r="M573" i="5"/>
  <c r="M589" i="5"/>
  <c r="M597" i="5"/>
  <c r="M605" i="5"/>
  <c r="M705" i="5"/>
  <c r="M709" i="5"/>
  <c r="M713" i="5"/>
  <c r="M717" i="5"/>
  <c r="M721" i="5"/>
  <c r="N737" i="5"/>
  <c r="M745" i="5"/>
  <c r="M769" i="5"/>
  <c r="M777" i="5"/>
  <c r="M801" i="5"/>
  <c r="M837" i="5"/>
  <c r="M853" i="5"/>
  <c r="M861" i="5"/>
  <c r="M865" i="5"/>
  <c r="M881" i="5"/>
  <c r="M885" i="5"/>
  <c r="M893" i="5"/>
  <c r="M905" i="5"/>
  <c r="M909" i="5"/>
  <c r="M917" i="5"/>
  <c r="M1033" i="5"/>
  <c r="M1097" i="5"/>
  <c r="M634" i="5"/>
  <c r="M722" i="5"/>
  <c r="M726" i="5"/>
  <c r="M742" i="5"/>
  <c r="M746" i="5"/>
  <c r="M750" i="5"/>
  <c r="M754" i="5"/>
  <c r="M758" i="5"/>
  <c r="M770" i="5"/>
  <c r="M774" i="5"/>
  <c r="M778" i="5"/>
  <c r="M782" i="5"/>
  <c r="M790" i="5"/>
  <c r="M794" i="5"/>
  <c r="M806" i="5"/>
  <c r="M810" i="5"/>
  <c r="M814" i="5"/>
  <c r="M818" i="5"/>
  <c r="M822" i="5"/>
  <c r="M834" i="5"/>
  <c r="M842" i="5"/>
  <c r="M846" i="5"/>
  <c r="M854" i="5"/>
  <c r="M862" i="5"/>
  <c r="M866" i="5"/>
  <c r="M870" i="5"/>
  <c r="M874" i="5"/>
  <c r="M878" i="5"/>
  <c r="M906" i="5"/>
  <c r="M954" i="5"/>
  <c r="M970" i="5"/>
  <c r="M974" i="5"/>
  <c r="M986" i="5"/>
  <c r="M998" i="5"/>
  <c r="M1006" i="5"/>
  <c r="M1026" i="5"/>
  <c r="M1038" i="5"/>
  <c r="M1058" i="5"/>
  <c r="M1062" i="5"/>
  <c r="M1074" i="5"/>
  <c r="M1078" i="5"/>
  <c r="M1090" i="5"/>
  <c r="N1094" i="5"/>
  <c r="M1098" i="5"/>
  <c r="M1102" i="5"/>
  <c r="M1142" i="5"/>
  <c r="M1158" i="5"/>
  <c r="M1162" i="5"/>
  <c r="M1198" i="5"/>
  <c r="M1214" i="5"/>
  <c r="M1218" i="5"/>
  <c r="M1238" i="5"/>
  <c r="M1262" i="5"/>
  <c r="M1266" i="5"/>
  <c r="M1278" i="5"/>
  <c r="M1294" i="5"/>
  <c r="M1310" i="5"/>
  <c r="M1326" i="5"/>
  <c r="M1346" i="5"/>
  <c r="I232" i="5"/>
  <c r="L316" i="5"/>
  <c r="L428" i="5"/>
  <c r="L739" i="5"/>
  <c r="L494" i="5"/>
  <c r="L721" i="5"/>
  <c r="H337" i="5"/>
  <c r="N337" i="5"/>
  <c r="G337" i="5"/>
  <c r="H369" i="5"/>
  <c r="G369" i="5"/>
  <c r="G469" i="5"/>
  <c r="H469" i="5"/>
  <c r="G533" i="5"/>
  <c r="M533" i="5"/>
  <c r="H533" i="5"/>
  <c r="G545" i="5"/>
  <c r="M545" i="5"/>
  <c r="G553" i="5"/>
  <c r="H553" i="5"/>
  <c r="G585" i="5"/>
  <c r="M585" i="5"/>
  <c r="G617" i="5"/>
  <c r="M617" i="5"/>
  <c r="M629" i="5"/>
  <c r="G629" i="5"/>
  <c r="M641" i="5"/>
  <c r="G669" i="5"/>
  <c r="M677" i="5"/>
  <c r="G685" i="5"/>
  <c r="H729" i="5"/>
  <c r="M729" i="5"/>
  <c r="H781" i="5"/>
  <c r="G781" i="5"/>
  <c r="M781" i="5"/>
  <c r="G813" i="5"/>
  <c r="M813" i="5"/>
  <c r="G817" i="5"/>
  <c r="M817" i="5"/>
  <c r="M873" i="5"/>
  <c r="G913" i="5"/>
  <c r="M913" i="5"/>
  <c r="H925" i="5"/>
  <c r="M925" i="5"/>
  <c r="H945" i="5"/>
  <c r="M945" i="5"/>
  <c r="H957" i="5"/>
  <c r="M957" i="5"/>
  <c r="H977" i="5"/>
  <c r="M977" i="5"/>
  <c r="H981" i="5"/>
  <c r="M981" i="5"/>
  <c r="M985" i="5"/>
  <c r="M993" i="5"/>
  <c r="M1001" i="5"/>
  <c r="M1013" i="5"/>
  <c r="H1005" i="5"/>
  <c r="G989" i="5"/>
  <c r="H761" i="5"/>
  <c r="H701" i="5"/>
  <c r="H609" i="5"/>
  <c r="M557" i="5"/>
  <c r="M669" i="5"/>
  <c r="O184" i="5"/>
  <c r="I184" i="5"/>
  <c r="O200" i="5"/>
  <c r="I200" i="5"/>
  <c r="O204" i="5"/>
  <c r="I204" i="5"/>
  <c r="O212" i="5"/>
  <c r="I212" i="5"/>
  <c r="O216" i="5"/>
  <c r="I216" i="5"/>
  <c r="O224" i="5"/>
  <c r="I224" i="5"/>
  <c r="O240" i="5"/>
  <c r="I240" i="5"/>
  <c r="O248" i="5"/>
  <c r="I248" i="5"/>
  <c r="O252" i="5"/>
  <c r="I252" i="5"/>
  <c r="O256" i="5"/>
  <c r="I256" i="5"/>
  <c r="L339" i="5"/>
  <c r="L1272" i="5"/>
  <c r="L1226" i="5"/>
  <c r="L1136" i="5"/>
  <c r="L1066" i="5"/>
  <c r="L1056" i="5"/>
  <c r="L1005" i="5"/>
  <c r="L928" i="5"/>
  <c r="L873" i="5"/>
  <c r="L915" i="5"/>
  <c r="L906" i="5"/>
  <c r="L842" i="5"/>
  <c r="L868" i="5"/>
  <c r="L771" i="5"/>
  <c r="L818" i="5"/>
  <c r="L754" i="5"/>
  <c r="L729" i="5"/>
  <c r="L651" i="5"/>
  <c r="L730" i="5"/>
  <c r="L690" i="5"/>
  <c r="L658" i="5"/>
  <c r="L773" i="5"/>
  <c r="L701" i="5"/>
  <c r="L665" i="5"/>
  <c r="L629" i="5"/>
  <c r="L733" i="5"/>
  <c r="L664" i="5"/>
  <c r="L588" i="5"/>
  <c r="L528" i="5"/>
  <c r="L460" i="5"/>
  <c r="L503" i="5"/>
  <c r="L471" i="5"/>
  <c r="L439" i="5"/>
  <c r="L407" i="5"/>
  <c r="L375" i="5"/>
  <c r="L589" i="5"/>
  <c r="L550" i="5"/>
  <c r="L518" i="5"/>
  <c r="L482" i="5"/>
  <c r="L610" i="5"/>
  <c r="L578" i="5"/>
  <c r="L537" i="5"/>
  <c r="L505" i="5"/>
  <c r="L280" i="5"/>
  <c r="L288" i="5"/>
  <c r="L304" i="5"/>
  <c r="L312" i="5"/>
  <c r="L324" i="5"/>
  <c r="L336" i="5"/>
  <c r="L1267" i="5"/>
  <c r="L1200" i="5"/>
  <c r="L1116" i="5"/>
  <c r="L1018" i="5"/>
  <c r="L1036" i="5"/>
  <c r="L985" i="5"/>
  <c r="L1020" i="5"/>
  <c r="L849" i="5"/>
  <c r="L883" i="5"/>
  <c r="L894" i="5"/>
  <c r="L830" i="5"/>
  <c r="L823" i="5"/>
  <c r="L759" i="5"/>
  <c r="L806" i="5"/>
  <c r="L872" i="5"/>
  <c r="L703" i="5"/>
  <c r="L639" i="5"/>
  <c r="L717" i="5"/>
  <c r="L686" i="5"/>
  <c r="L654" i="5"/>
  <c r="L757" i="5"/>
  <c r="L697" i="5"/>
  <c r="L661" i="5"/>
  <c r="L625" i="5"/>
  <c r="L722" i="5"/>
  <c r="L660" i="5"/>
  <c r="L584" i="5"/>
  <c r="L524" i="5"/>
  <c r="L456" i="5"/>
  <c r="L499" i="5"/>
  <c r="L467" i="5"/>
  <c r="L435" i="5"/>
  <c r="L403" i="5"/>
  <c r="L617" i="5"/>
  <c r="L585" i="5"/>
  <c r="L546" i="5"/>
  <c r="L514" i="5"/>
  <c r="L478" i="5"/>
  <c r="L606" i="5"/>
  <c r="L574" i="5"/>
  <c r="L533" i="5"/>
  <c r="L501" i="5"/>
  <c r="L268" i="5"/>
  <c r="L276" i="5"/>
  <c r="L284" i="5"/>
  <c r="L296" i="5"/>
  <c r="L332" i="5"/>
  <c r="L1346" i="5"/>
  <c r="L1203" i="5"/>
  <c r="L1095" i="5"/>
  <c r="L949" i="5"/>
  <c r="L916" i="5"/>
  <c r="L874" i="5"/>
  <c r="L803" i="5"/>
  <c r="L786" i="5"/>
  <c r="L683" i="5"/>
  <c r="L706" i="5"/>
  <c r="L642" i="5"/>
  <c r="L681" i="5"/>
  <c r="L777" i="5"/>
  <c r="L620" i="5"/>
  <c r="L492" i="5"/>
  <c r="L487" i="5"/>
  <c r="L423" i="5"/>
  <c r="L605" i="5"/>
  <c r="L534" i="5"/>
  <c r="L466" i="5"/>
  <c r="L553" i="5"/>
  <c r="L308" i="5"/>
  <c r="L328" i="5"/>
  <c r="L1315" i="5"/>
  <c r="L1219" i="5"/>
  <c r="L1112" i="5"/>
  <c r="L972" i="5"/>
  <c r="L896" i="5"/>
  <c r="L862" i="5"/>
  <c r="L791" i="5"/>
  <c r="L774" i="5"/>
  <c r="L671" i="5"/>
  <c r="L702" i="5"/>
  <c r="L638" i="5"/>
  <c r="L677" i="5"/>
  <c r="L761" i="5"/>
  <c r="L616" i="5"/>
  <c r="L488" i="5"/>
  <c r="L483" i="5"/>
  <c r="L419" i="5"/>
  <c r="L601" i="5"/>
  <c r="L530" i="5"/>
  <c r="L630" i="5"/>
  <c r="L549" i="5"/>
  <c r="L320" i="5"/>
  <c r="L1139" i="5"/>
  <c r="L970" i="5"/>
  <c r="L829" i="5"/>
  <c r="L813" i="5"/>
  <c r="L674" i="5"/>
  <c r="L649" i="5"/>
  <c r="L560" i="5"/>
  <c r="L455" i="5"/>
  <c r="L566" i="5"/>
  <c r="L594" i="5"/>
  <c r="L292" i="5"/>
  <c r="L269" i="5"/>
  <c r="L301" i="5"/>
  <c r="L333" i="5"/>
  <c r="L341" i="5"/>
  <c r="L349" i="5"/>
  <c r="L357" i="5"/>
  <c r="L477" i="5"/>
  <c r="L378" i="5"/>
  <c r="L394" i="5"/>
  <c r="L434" i="5"/>
  <c r="L450" i="5"/>
  <c r="L1119" i="5"/>
  <c r="L929" i="5"/>
  <c r="L804" i="5"/>
  <c r="L797" i="5"/>
  <c r="L670" i="5"/>
  <c r="L641" i="5"/>
  <c r="L556" i="5"/>
  <c r="L451" i="5"/>
  <c r="L562" i="5"/>
  <c r="L590" i="5"/>
  <c r="L261" i="5"/>
  <c r="L293" i="5"/>
  <c r="L325" i="5"/>
  <c r="L365" i="5"/>
  <c r="L469" i="5"/>
  <c r="L382" i="5"/>
  <c r="L410" i="5"/>
  <c r="L438" i="5"/>
  <c r="L454" i="5"/>
  <c r="M338" i="5"/>
  <c r="M342" i="5"/>
  <c r="G342" i="5"/>
  <c r="M346" i="5"/>
  <c r="H346" i="5"/>
  <c r="M350" i="5"/>
  <c r="G350" i="5"/>
  <c r="H350" i="5"/>
  <c r="M354" i="5"/>
  <c r="M358" i="5"/>
  <c r="G358" i="5"/>
  <c r="M362" i="5"/>
  <c r="G362" i="5"/>
  <c r="H362" i="5"/>
  <c r="M366" i="5"/>
  <c r="H366" i="5"/>
  <c r="M370" i="5"/>
  <c r="G370" i="5"/>
  <c r="G382" i="5"/>
  <c r="H382" i="5"/>
  <c r="M382" i="5"/>
  <c r="H386" i="5"/>
  <c r="M386" i="5"/>
  <c r="H426" i="5"/>
  <c r="M426" i="5"/>
  <c r="G430" i="5"/>
  <c r="H430" i="5"/>
  <c r="M430" i="5"/>
  <c r="H442" i="5"/>
  <c r="M442" i="5"/>
  <c r="G446" i="5"/>
  <c r="M446" i="5"/>
  <c r="H446" i="5"/>
  <c r="H458" i="5"/>
  <c r="M458" i="5"/>
  <c r="H462" i="5"/>
  <c r="M462" i="5"/>
  <c r="H474" i="5"/>
  <c r="M474" i="5"/>
  <c r="M478" i="5"/>
  <c r="H478" i="5"/>
  <c r="H490" i="5"/>
  <c r="M490" i="5"/>
  <c r="M494" i="5"/>
  <c r="H494" i="5"/>
  <c r="H510" i="5"/>
  <c r="M510" i="5"/>
  <c r="M514" i="5"/>
  <c r="H514" i="5"/>
  <c r="H526" i="5"/>
  <c r="M526" i="5"/>
  <c r="M530" i="5"/>
  <c r="H530" i="5"/>
  <c r="H542" i="5"/>
  <c r="M542" i="5"/>
  <c r="M546" i="5"/>
  <c r="H546" i="5"/>
  <c r="G550" i="5"/>
  <c r="H558" i="5"/>
  <c r="M558" i="5"/>
  <c r="M562" i="5"/>
  <c r="H562" i="5"/>
  <c r="M574" i="5"/>
  <c r="H574" i="5"/>
  <c r="G578" i="5"/>
  <c r="H582" i="5"/>
  <c r="M586" i="5"/>
  <c r="G586" i="5"/>
  <c r="M590" i="5"/>
  <c r="G590" i="5"/>
  <c r="H598" i="5"/>
  <c r="M602" i="5"/>
  <c r="G602" i="5"/>
  <c r="M606" i="5"/>
  <c r="G606" i="5"/>
  <c r="H614" i="5"/>
  <c r="M618" i="5"/>
  <c r="G618" i="5"/>
  <c r="M622" i="5"/>
  <c r="G622" i="5"/>
  <c r="H630" i="5"/>
  <c r="M638" i="5"/>
  <c r="G638" i="5"/>
  <c r="H642" i="5"/>
  <c r="H646" i="5"/>
  <c r="G646" i="5"/>
  <c r="M650" i="5"/>
  <c r="M654" i="5"/>
  <c r="G654" i="5"/>
  <c r="H658" i="5"/>
  <c r="H662" i="5"/>
  <c r="G662" i="5"/>
  <c r="H666" i="5"/>
  <c r="M666" i="5"/>
  <c r="H670" i="5"/>
  <c r="M670" i="5"/>
  <c r="G670" i="5"/>
  <c r="H674" i="5"/>
  <c r="H678" i="5"/>
  <c r="G678" i="5"/>
  <c r="H682" i="5"/>
  <c r="M682" i="5"/>
  <c r="H686" i="5"/>
  <c r="M686" i="5"/>
  <c r="G686" i="5"/>
  <c r="H698" i="5"/>
  <c r="M698" i="5"/>
  <c r="H702" i="5"/>
  <c r="M702" i="5"/>
  <c r="H714" i="5"/>
  <c r="M714" i="5"/>
  <c r="H734" i="5"/>
  <c r="M738" i="5"/>
  <c r="G786" i="5"/>
  <c r="M786" i="5"/>
  <c r="M802" i="5"/>
  <c r="G838" i="5"/>
  <c r="M838" i="5"/>
  <c r="G858" i="5"/>
  <c r="M858" i="5"/>
  <c r="M890" i="5"/>
  <c r="G894" i="5"/>
  <c r="M894" i="5"/>
  <c r="M898" i="5"/>
  <c r="H902" i="5"/>
  <c r="M902" i="5"/>
  <c r="G910" i="5"/>
  <c r="M910" i="5"/>
  <c r="G922" i="5"/>
  <c r="M922" i="5"/>
  <c r="M934" i="5"/>
  <c r="M938" i="5"/>
  <c r="M942" i="5"/>
  <c r="H946" i="5"/>
  <c r="M946" i="5"/>
  <c r="H950" i="5"/>
  <c r="M950" i="5"/>
  <c r="H966" i="5"/>
  <c r="M966" i="5"/>
  <c r="H978" i="5"/>
  <c r="M978" i="5"/>
  <c r="H982" i="5"/>
  <c r="M982" i="5"/>
  <c r="G994" i="5"/>
  <c r="M994" i="5"/>
  <c r="G1010" i="5"/>
  <c r="M1010" i="5"/>
  <c r="H1014" i="5"/>
  <c r="M1014" i="5"/>
  <c r="H1018" i="5"/>
  <c r="M1018" i="5"/>
  <c r="G1110" i="5"/>
  <c r="M1110" i="5"/>
  <c r="H1146" i="5"/>
  <c r="M1146" i="5"/>
  <c r="M1202" i="5"/>
  <c r="M1226" i="5"/>
  <c r="M1234" i="5"/>
  <c r="H1246" i="5"/>
  <c r="M1246" i="5"/>
  <c r="M1322" i="5"/>
  <c r="G1330" i="5"/>
  <c r="M1330" i="5"/>
  <c r="H1342" i="5"/>
  <c r="M1342" i="5"/>
  <c r="H1354" i="5"/>
  <c r="G313" i="5"/>
  <c r="H345" i="5"/>
  <c r="G345" i="5"/>
  <c r="H353" i="5"/>
  <c r="G361" i="5"/>
  <c r="H361" i="5"/>
  <c r="M377" i="5"/>
  <c r="G377" i="5"/>
  <c r="H377" i="5"/>
  <c r="M385" i="5"/>
  <c r="G385" i="5"/>
  <c r="M393" i="5"/>
  <c r="G393" i="5"/>
  <c r="H393" i="5"/>
  <c r="G397" i="5"/>
  <c r="M409" i="5"/>
  <c r="G409" i="5"/>
  <c r="G417" i="5"/>
  <c r="H417" i="5"/>
  <c r="G421" i="5"/>
  <c r="M421" i="5"/>
  <c r="M481" i="5"/>
  <c r="G481" i="5"/>
  <c r="G489" i="5"/>
  <c r="G497" i="5"/>
  <c r="M497" i="5"/>
  <c r="H497" i="5"/>
  <c r="G521" i="5"/>
  <c r="H521" i="5"/>
  <c r="H597" i="5"/>
  <c r="G597" i="5"/>
  <c r="G601" i="5"/>
  <c r="M601" i="5"/>
  <c r="H613" i="5"/>
  <c r="G613" i="5"/>
  <c r="G621" i="5"/>
  <c r="M621" i="5"/>
  <c r="M633" i="5"/>
  <c r="M657" i="5"/>
  <c r="M661" i="5"/>
  <c r="M673" i="5"/>
  <c r="M785" i="5"/>
  <c r="H797" i="5"/>
  <c r="M797" i="5"/>
  <c r="M829" i="5"/>
  <c r="G849" i="5"/>
  <c r="M849" i="5"/>
  <c r="H929" i="5"/>
  <c r="M929" i="5"/>
  <c r="H937" i="5"/>
  <c r="M937" i="5"/>
  <c r="H949" i="5"/>
  <c r="M949" i="5"/>
  <c r="M1025" i="5"/>
  <c r="M1029" i="5"/>
  <c r="H1021" i="5"/>
  <c r="G949" i="5"/>
  <c r="G1021" i="5"/>
  <c r="H809" i="5"/>
  <c r="G737" i="5"/>
  <c r="H677" i="5"/>
  <c r="H657" i="5"/>
  <c r="G801" i="5"/>
  <c r="G653" i="5"/>
  <c r="G641" i="5"/>
  <c r="H589" i="5"/>
  <c r="G605" i="5"/>
  <c r="H421" i="5"/>
  <c r="L317" i="5"/>
  <c r="M489" i="5"/>
  <c r="M525" i="5"/>
  <c r="M761" i="5"/>
  <c r="M793" i="5"/>
  <c r="M825" i="5"/>
  <c r="M969" i="5"/>
  <c r="M1041" i="5"/>
  <c r="G1037" i="5"/>
  <c r="H1033" i="5"/>
  <c r="H1001" i="5"/>
  <c r="H985" i="5"/>
  <c r="G977" i="5"/>
  <c r="G945" i="5"/>
  <c r="G1025" i="5"/>
  <c r="G1009" i="5"/>
  <c r="G993" i="5"/>
  <c r="G925" i="5"/>
  <c r="H821" i="5"/>
  <c r="H805" i="5"/>
  <c r="H777" i="5"/>
  <c r="H721" i="5"/>
  <c r="G793" i="5"/>
  <c r="G761" i="5"/>
  <c r="H785" i="5"/>
  <c r="H709" i="5"/>
  <c r="H685" i="5"/>
  <c r="H665" i="5"/>
  <c r="H653" i="5"/>
  <c r="G642" i="5"/>
  <c r="H629" i="5"/>
  <c r="G785" i="5"/>
  <c r="G665" i="5"/>
  <c r="G649" i="5"/>
  <c r="H605" i="5"/>
  <c r="H585" i="5"/>
  <c r="H610" i="5"/>
  <c r="H590" i="5"/>
  <c r="G614" i="5"/>
  <c r="G593" i="5"/>
  <c r="G582" i="5"/>
  <c r="H550" i="5"/>
  <c r="H557" i="5"/>
  <c r="H525" i="5"/>
  <c r="H489" i="5"/>
  <c r="L458" i="5"/>
  <c r="L426" i="5"/>
  <c r="H370" i="5"/>
  <c r="H338" i="5"/>
  <c r="G473" i="5"/>
  <c r="H397" i="5"/>
  <c r="L369" i="5"/>
  <c r="G354" i="5"/>
  <c r="G338" i="5"/>
  <c r="L277" i="5"/>
  <c r="M469" i="5"/>
  <c r="M374" i="5"/>
  <c r="M434" i="5"/>
  <c r="M609" i="5"/>
  <c r="M649" i="5"/>
  <c r="M681" i="5"/>
  <c r="M737" i="5"/>
  <c r="M582" i="5"/>
  <c r="M614" i="5"/>
  <c r="M646" i="5"/>
  <c r="M678" i="5"/>
  <c r="M710" i="5"/>
  <c r="M850" i="5"/>
  <c r="M773" i="5"/>
  <c r="M805" i="5"/>
  <c r="M730" i="5"/>
  <c r="M989" i="5"/>
  <c r="I228" i="5"/>
  <c r="L517" i="5"/>
  <c r="L387" i="5"/>
  <c r="L700" i="5"/>
  <c r="L801" i="5"/>
  <c r="L958" i="5"/>
  <c r="L1248" i="5"/>
  <c r="H909" i="5"/>
  <c r="H349" i="5"/>
  <c r="G349" i="5"/>
  <c r="H357" i="5"/>
  <c r="G357" i="5"/>
  <c r="H365" i="5"/>
  <c r="G365" i="5"/>
  <c r="H373" i="5"/>
  <c r="M373" i="5"/>
  <c r="G373" i="5"/>
  <c r="G381" i="5"/>
  <c r="M381" i="5"/>
  <c r="G389" i="5"/>
  <c r="H389" i="5"/>
  <c r="M389" i="5"/>
  <c r="M401" i="5"/>
  <c r="H401" i="5"/>
  <c r="G405" i="5"/>
  <c r="M405" i="5"/>
  <c r="G413" i="5"/>
  <c r="M413" i="5"/>
  <c r="H413" i="5"/>
  <c r="M425" i="5"/>
  <c r="G425" i="5"/>
  <c r="H425" i="5"/>
  <c r="M461" i="5"/>
  <c r="G461" i="5"/>
  <c r="H465" i="5"/>
  <c r="M465" i="5"/>
  <c r="H477" i="5"/>
  <c r="G477" i="5"/>
  <c r="M477" i="5"/>
  <c r="H485" i="5"/>
  <c r="G485" i="5"/>
  <c r="G493" i="5"/>
  <c r="M493" i="5"/>
  <c r="G501" i="5"/>
  <c r="H501" i="5"/>
  <c r="G509" i="5"/>
  <c r="N509" i="5"/>
  <c r="M509" i="5"/>
  <c r="G517" i="5"/>
  <c r="M517" i="5"/>
  <c r="H517" i="5"/>
  <c r="G529" i="5"/>
  <c r="M529" i="5"/>
  <c r="G537" i="5"/>
  <c r="H537" i="5"/>
  <c r="G549" i="5"/>
  <c r="M549" i="5"/>
  <c r="H549" i="5"/>
  <c r="H625" i="5"/>
  <c r="M625" i="5"/>
  <c r="G637" i="5"/>
  <c r="M637" i="5"/>
  <c r="M693" i="5"/>
  <c r="M697" i="5"/>
  <c r="H697" i="5"/>
  <c r="G705" i="5"/>
  <c r="H705" i="5"/>
  <c r="H733" i="5"/>
  <c r="G733" i="5"/>
  <c r="M733" i="5"/>
  <c r="H741" i="5"/>
  <c r="G741" i="5"/>
  <c r="M741" i="5"/>
  <c r="H749" i="5"/>
  <c r="M749" i="5"/>
  <c r="H753" i="5"/>
  <c r="M753" i="5"/>
  <c r="H765" i="5"/>
  <c r="M765" i="5"/>
  <c r="G869" i="5"/>
  <c r="M869" i="5"/>
  <c r="M889" i="5"/>
  <c r="H889" i="5"/>
  <c r="M901" i="5"/>
  <c r="H933" i="5"/>
  <c r="M933" i="5"/>
  <c r="H941" i="5"/>
  <c r="M941" i="5"/>
  <c r="H953" i="5"/>
  <c r="M953" i="5"/>
  <c r="H961" i="5"/>
  <c r="M961" i="5"/>
  <c r="M997" i="5"/>
  <c r="M1005" i="5"/>
  <c r="M1017" i="5"/>
  <c r="H1037" i="5"/>
  <c r="M1037" i="5"/>
  <c r="H1045" i="5"/>
  <c r="M1045" i="5"/>
  <c r="H989" i="5"/>
  <c r="G937" i="5"/>
  <c r="H825" i="5"/>
  <c r="G789" i="5"/>
  <c r="H737" i="5"/>
  <c r="H633" i="5"/>
  <c r="G753" i="5"/>
  <c r="G701" i="5"/>
  <c r="H1029" i="5"/>
  <c r="H1013" i="5"/>
  <c r="H997" i="5"/>
  <c r="G973" i="5"/>
  <c r="G957" i="5"/>
  <c r="G1029" i="5"/>
  <c r="G1013" i="5"/>
  <c r="G997" i="5"/>
  <c r="G929" i="5"/>
  <c r="H817" i="5"/>
  <c r="G757" i="5"/>
  <c r="H717" i="5"/>
  <c r="G725" i="5"/>
  <c r="G749" i="5"/>
  <c r="H673" i="5"/>
  <c r="H661" i="5"/>
  <c r="H641" i="5"/>
  <c r="H621" i="5"/>
  <c r="G697" i="5"/>
  <c r="G677" i="5"/>
  <c r="G657" i="5"/>
  <c r="H601" i="5"/>
  <c r="G589" i="5"/>
  <c r="H545" i="5"/>
  <c r="H509" i="5"/>
  <c r="L485" i="5"/>
  <c r="G465" i="5"/>
  <c r="H449" i="5"/>
  <c r="H409" i="5"/>
  <c r="L353" i="5"/>
  <c r="L337" i="5"/>
  <c r="L285" i="5"/>
  <c r="M473" i="5"/>
  <c r="M505" i="5"/>
  <c r="M541" i="5"/>
  <c r="M613" i="5"/>
  <c r="M653" i="5"/>
  <c r="M685" i="5"/>
  <c r="M725" i="5"/>
  <c r="M809" i="5"/>
  <c r="M841" i="5"/>
  <c r="M1009" i="5"/>
  <c r="I176" i="5"/>
  <c r="L521" i="5"/>
  <c r="L391" i="5"/>
  <c r="L704" i="5"/>
  <c r="L619" i="5"/>
  <c r="L863" i="5"/>
  <c r="L1228" i="5"/>
  <c r="G401" i="5"/>
  <c r="O110" i="5"/>
  <c r="J110" i="5"/>
  <c r="P120" i="5"/>
  <c r="I120" i="5"/>
  <c r="P122" i="5"/>
  <c r="O122" i="5"/>
  <c r="K126" i="5"/>
  <c r="O126" i="5"/>
  <c r="P126" i="5"/>
  <c r="P178" i="5"/>
  <c r="K178" i="5"/>
  <c r="J180" i="5"/>
  <c r="P180" i="5"/>
  <c r="O180" i="5"/>
  <c r="K180" i="5"/>
  <c r="K182" i="5"/>
  <c r="J182" i="5"/>
  <c r="O182" i="5"/>
  <c r="J186" i="5"/>
  <c r="K186" i="5"/>
  <c r="P186" i="5"/>
  <c r="J188" i="5"/>
  <c r="O188" i="5"/>
  <c r="J190" i="5"/>
  <c r="O190" i="5"/>
  <c r="I190" i="5"/>
  <c r="K190" i="5"/>
  <c r="P190" i="5"/>
  <c r="P192" i="5"/>
  <c r="K192" i="5"/>
  <c r="O192" i="5"/>
  <c r="J192" i="5"/>
  <c r="O194" i="5"/>
  <c r="I194" i="5"/>
  <c r="J194" i="5"/>
  <c r="P194" i="5"/>
  <c r="O196" i="5"/>
  <c r="K196" i="5"/>
  <c r="P198" i="5"/>
  <c r="O198" i="5"/>
  <c r="K198" i="5"/>
  <c r="I198" i="5"/>
  <c r="J198" i="5"/>
  <c r="K202" i="5"/>
  <c r="J202" i="5"/>
  <c r="J206" i="5"/>
  <c r="K206" i="5"/>
  <c r="O206" i="5"/>
  <c r="J208" i="5"/>
  <c r="O208" i="5"/>
  <c r="K210" i="5"/>
  <c r="J210" i="5"/>
  <c r="K214" i="5"/>
  <c r="O214" i="5"/>
  <c r="P218" i="5"/>
  <c r="J218" i="5"/>
  <c r="O218" i="5"/>
  <c r="K218" i="5"/>
  <c r="P220" i="5"/>
  <c r="O220" i="5"/>
  <c r="P222" i="5"/>
  <c r="J222" i="5"/>
  <c r="O222" i="5"/>
  <c r="K222" i="5"/>
  <c r="O230" i="5"/>
  <c r="K230" i="5"/>
  <c r="K234" i="5"/>
  <c r="O234" i="5"/>
  <c r="J234" i="5"/>
  <c r="J236" i="5"/>
  <c r="O236" i="5"/>
  <c r="P238" i="5"/>
  <c r="J238" i="5"/>
  <c r="I238" i="5"/>
  <c r="K238" i="5"/>
  <c r="O238" i="5"/>
  <c r="K242" i="5"/>
  <c r="J242" i="5"/>
  <c r="I242" i="5"/>
  <c r="P244" i="5"/>
  <c r="O244" i="5"/>
  <c r="K244" i="5"/>
  <c r="J244" i="5"/>
  <c r="K246" i="5"/>
  <c r="J246" i="5"/>
  <c r="O246" i="5"/>
  <c r="P250" i="5"/>
  <c r="J250" i="5"/>
  <c r="J254" i="5"/>
  <c r="K254" i="5"/>
  <c r="L489" i="5"/>
  <c r="L338" i="5"/>
  <c r="L366" i="5"/>
  <c r="L286" i="5"/>
  <c r="L294" i="5"/>
  <c r="L347" i="5"/>
  <c r="L363" i="5"/>
  <c r="L405" i="5"/>
  <c r="L421" i="5"/>
  <c r="L481" i="5"/>
  <c r="L1352" i="5"/>
  <c r="L1339" i="5"/>
  <c r="L1350" i="5"/>
  <c r="L1336" i="5"/>
  <c r="L1323" i="5"/>
  <c r="L1310" i="5"/>
  <c r="L1304" i="5"/>
  <c r="L1288" i="5"/>
  <c r="L1307" i="5"/>
  <c r="L1291" i="5"/>
  <c r="L1276" i="5"/>
  <c r="L1302" i="5"/>
  <c r="L1271" i="5"/>
  <c r="L274" i="5"/>
  <c r="L346" i="5"/>
  <c r="L362" i="5"/>
  <c r="L373" i="5"/>
  <c r="L342" i="5"/>
  <c r="L263" i="5"/>
  <c r="L278" i="5"/>
  <c r="L295" i="5"/>
  <c r="L307" i="5"/>
  <c r="L315" i="5"/>
  <c r="L323" i="5"/>
  <c r="L331" i="5"/>
  <c r="L343" i="5"/>
  <c r="L359" i="5"/>
  <c r="L401" i="5"/>
  <c r="L282" i="5"/>
  <c r="L354" i="5"/>
  <c r="L370" i="5"/>
  <c r="L358" i="5"/>
  <c r="L262" i="5"/>
  <c r="L266" i="5"/>
  <c r="L303" i="5"/>
  <c r="L311" i="5"/>
  <c r="L319" i="5"/>
  <c r="L327" i="5"/>
  <c r="L335" i="5"/>
  <c r="L351" i="5"/>
  <c r="L367" i="5"/>
  <c r="L377" i="5"/>
  <c r="L381" i="5"/>
  <c r="L385" i="5"/>
  <c r="L389" i="5"/>
  <c r="L393" i="5"/>
  <c r="L409" i="5"/>
  <c r="L425" i="5"/>
  <c r="L1343" i="5"/>
  <c r="L1354" i="5"/>
  <c r="L1340" i="5"/>
  <c r="L1348" i="5"/>
  <c r="L1311" i="5"/>
  <c r="L1308" i="5"/>
  <c r="L1292" i="5"/>
  <c r="L1312" i="5"/>
  <c r="L1295" i="5"/>
  <c r="L1280" i="5"/>
  <c r="L1264" i="5"/>
  <c r="L355" i="5"/>
  <c r="L397" i="5"/>
  <c r="L417" i="5"/>
  <c r="L465" i="5"/>
  <c r="L1335" i="5"/>
  <c r="L1332" i="5"/>
  <c r="L1327" i="5"/>
  <c r="L1324" i="5"/>
  <c r="L1287" i="5"/>
  <c r="L1283" i="5"/>
  <c r="L1263" i="5"/>
  <c r="L1254" i="5"/>
  <c r="L1236" i="5"/>
  <c r="L1220" i="5"/>
  <c r="L1243" i="5"/>
  <c r="L1244" i="5"/>
  <c r="L1251" i="5"/>
  <c r="L1212" i="5"/>
  <c r="L1196" i="5"/>
  <c r="L1180" i="5"/>
  <c r="L1211" i="5"/>
  <c r="L1195" i="5"/>
  <c r="L1183" i="5"/>
  <c r="L1160" i="5"/>
  <c r="L1144" i="5"/>
  <c r="L1128" i="5"/>
  <c r="L1179" i="5"/>
  <c r="L1163" i="5"/>
  <c r="L1147" i="5"/>
  <c r="L1131" i="5"/>
  <c r="L1162" i="5"/>
  <c r="L1098" i="5"/>
  <c r="L1099" i="5"/>
  <c r="L1030" i="5"/>
  <c r="L1014" i="5"/>
  <c r="L998" i="5"/>
  <c r="L1111" i="5"/>
  <c r="L1041" i="5"/>
  <c r="L1107" i="5"/>
  <c r="L1080" i="5"/>
  <c r="L1064" i="5"/>
  <c r="L1048" i="5"/>
  <c r="L1032" i="5"/>
  <c r="L1087" i="5"/>
  <c r="L1071" i="5"/>
  <c r="L1055" i="5"/>
  <c r="L1035" i="5"/>
  <c r="L1029" i="5"/>
  <c r="L1013" i="5"/>
  <c r="L997" i="5"/>
  <c r="L982" i="5"/>
  <c r="L977" i="5"/>
  <c r="L957" i="5"/>
  <c r="L984" i="5"/>
  <c r="L968" i="5"/>
  <c r="L952" i="5"/>
  <c r="L936" i="5"/>
  <c r="L1033" i="5"/>
  <c r="L1016" i="5"/>
  <c r="L1000" i="5"/>
  <c r="L971" i="5"/>
  <c r="L941" i="5"/>
  <c r="L925" i="5"/>
  <c r="L909" i="5"/>
  <c r="L885" i="5"/>
  <c r="L865" i="5"/>
  <c r="L845" i="5"/>
  <c r="L942" i="5"/>
  <c r="L926" i="5"/>
  <c r="L908" i="5"/>
  <c r="L270" i="5"/>
  <c r="L413" i="5"/>
  <c r="L1331" i="5"/>
  <c r="L1328" i="5"/>
  <c r="L1320" i="5"/>
  <c r="L1316" i="5"/>
  <c r="L1284" i="5"/>
  <c r="L1279" i="5"/>
  <c r="L1259" i="5"/>
  <c r="L1242" i="5"/>
  <c r="L1232" i="5"/>
  <c r="L1260" i="5"/>
  <c r="L1235" i="5"/>
  <c r="L1239" i="5"/>
  <c r="L1240" i="5"/>
  <c r="L1208" i="5"/>
  <c r="L1192" i="5"/>
  <c r="L1176" i="5"/>
  <c r="L1207" i="5"/>
  <c r="L1191" i="5"/>
  <c r="L1174" i="5"/>
  <c r="L1156" i="5"/>
  <c r="L1140" i="5"/>
  <c r="L1124" i="5"/>
  <c r="L1175" i="5"/>
  <c r="L1159" i="5"/>
  <c r="L1143" i="5"/>
  <c r="L1127" i="5"/>
  <c r="L1158" i="5"/>
  <c r="L1094" i="5"/>
  <c r="L1088" i="5"/>
  <c r="L1026" i="5"/>
  <c r="L1010" i="5"/>
  <c r="L994" i="5"/>
  <c r="L1100" i="5"/>
  <c r="L1037" i="5"/>
  <c r="L1096" i="5"/>
  <c r="L1076" i="5"/>
  <c r="L1060" i="5"/>
  <c r="L1044" i="5"/>
  <c r="L1108" i="5"/>
  <c r="L1083" i="5"/>
  <c r="L1067" i="5"/>
  <c r="L1051" i="5"/>
  <c r="L1031" i="5"/>
  <c r="L1025" i="5"/>
  <c r="L1009" i="5"/>
  <c r="L993" i="5"/>
  <c r="L978" i="5"/>
  <c r="L973" i="5"/>
  <c r="L953" i="5"/>
  <c r="L980" i="5"/>
  <c r="L964" i="5"/>
  <c r="L948" i="5"/>
  <c r="L932" i="5"/>
  <c r="L1028" i="5"/>
  <c r="L1012" i="5"/>
  <c r="L996" i="5"/>
  <c r="L967" i="5"/>
  <c r="L937" i="5"/>
  <c r="L921" i="5"/>
  <c r="L905" i="5"/>
  <c r="L881" i="5"/>
  <c r="L861" i="5"/>
  <c r="L841" i="5"/>
  <c r="L938" i="5"/>
  <c r="L920" i="5"/>
  <c r="L904" i="5"/>
  <c r="L473" i="5"/>
  <c r="L1344" i="5"/>
  <c r="L1296" i="5"/>
  <c r="L1268" i="5"/>
  <c r="L1274" i="5"/>
  <c r="L1224" i="5"/>
  <c r="L1227" i="5"/>
  <c r="L1216" i="5"/>
  <c r="L1184" i="5"/>
  <c r="L1199" i="5"/>
  <c r="L1164" i="5"/>
  <c r="L1132" i="5"/>
  <c r="L1167" i="5"/>
  <c r="L1135" i="5"/>
  <c r="L1126" i="5"/>
  <c r="L1062" i="5"/>
  <c r="L1002" i="5"/>
  <c r="L1045" i="5"/>
  <c r="L1084" i="5"/>
  <c r="L1052" i="5"/>
  <c r="L1092" i="5"/>
  <c r="L1059" i="5"/>
  <c r="L999" i="5"/>
  <c r="L1001" i="5"/>
  <c r="L981" i="5"/>
  <c r="L945" i="5"/>
  <c r="L956" i="5"/>
  <c r="L924" i="5"/>
  <c r="L1004" i="5"/>
  <c r="L954" i="5"/>
  <c r="L913" i="5"/>
  <c r="L869" i="5"/>
  <c r="L950" i="5"/>
  <c r="L912" i="5"/>
  <c r="L888" i="5"/>
  <c r="L895" i="5"/>
  <c r="L875" i="5"/>
  <c r="L859" i="5"/>
  <c r="L918" i="5"/>
  <c r="L902" i="5"/>
  <c r="L886" i="5"/>
  <c r="L870" i="5"/>
  <c r="L854" i="5"/>
  <c r="L838" i="5"/>
  <c r="L837" i="5"/>
  <c r="L827" i="5"/>
  <c r="L772" i="5"/>
  <c r="L860" i="5"/>
  <c r="L815" i="5"/>
  <c r="L799" i="5"/>
  <c r="L783" i="5"/>
  <c r="L767" i="5"/>
  <c r="L751" i="5"/>
  <c r="L735" i="5"/>
  <c r="L847" i="5"/>
  <c r="L814" i="5"/>
  <c r="L798" i="5"/>
  <c r="L782" i="5"/>
  <c r="L766" i="5"/>
  <c r="L750" i="5"/>
  <c r="L825" i="5"/>
  <c r="L809" i="5"/>
  <c r="L765" i="5"/>
  <c r="L711" i="5"/>
  <c r="L695" i="5"/>
  <c r="L679" i="5"/>
  <c r="L663" i="5"/>
  <c r="L647" i="5"/>
  <c r="L631" i="5"/>
  <c r="L615" i="5"/>
  <c r="L769" i="5"/>
  <c r="L725" i="5"/>
  <c r="L713" i="5"/>
  <c r="L350" i="5"/>
  <c r="L371" i="5"/>
  <c r="L461" i="5"/>
  <c r="L1351" i="5"/>
  <c r="L1319" i="5"/>
  <c r="L1303" i="5"/>
  <c r="L1275" i="5"/>
  <c r="L1286" i="5"/>
  <c r="L1252" i="5"/>
  <c r="L1234" i="5"/>
  <c r="L1204" i="5"/>
  <c r="L1172" i="5"/>
  <c r="L1223" i="5"/>
  <c r="L1152" i="5"/>
  <c r="L1120" i="5"/>
  <c r="L1155" i="5"/>
  <c r="L1123" i="5"/>
  <c r="L1187" i="5"/>
  <c r="L1022" i="5"/>
  <c r="L990" i="5"/>
  <c r="L1115" i="5"/>
  <c r="L1072" i="5"/>
  <c r="L1040" i="5"/>
  <c r="L1079" i="5"/>
  <c r="L1047" i="5"/>
  <c r="L1021" i="5"/>
  <c r="L989" i="5"/>
  <c r="L969" i="5"/>
  <c r="L976" i="5"/>
  <c r="L944" i="5"/>
  <c r="L1024" i="5"/>
  <c r="L992" i="5"/>
  <c r="L933" i="5"/>
  <c r="L893" i="5"/>
  <c r="L853" i="5"/>
  <c r="L934" i="5"/>
  <c r="L900" i="5"/>
  <c r="L962" i="5"/>
  <c r="L887" i="5"/>
  <c r="L871" i="5"/>
  <c r="L855" i="5"/>
  <c r="L914" i="5"/>
  <c r="L898" i="5"/>
  <c r="L882" i="5"/>
  <c r="L866" i="5"/>
  <c r="L850" i="5"/>
  <c r="L834" i="5"/>
  <c r="L835" i="5"/>
  <c r="L808" i="5"/>
  <c r="L744" i="5"/>
  <c r="L851" i="5"/>
  <c r="L811" i="5"/>
  <c r="L795" i="5"/>
  <c r="L779" i="5"/>
  <c r="L763" i="5"/>
  <c r="L747" i="5"/>
  <c r="L731" i="5"/>
  <c r="L826" i="5"/>
  <c r="L810" i="5"/>
  <c r="L794" i="5"/>
  <c r="L778" i="5"/>
  <c r="L762" i="5"/>
  <c r="L746" i="5"/>
  <c r="L821" i="5"/>
  <c r="L805" i="5"/>
  <c r="L749" i="5"/>
  <c r="L707" i="5"/>
  <c r="L691" i="5"/>
  <c r="L675" i="5"/>
  <c r="L659" i="5"/>
  <c r="L643" i="5"/>
  <c r="L627" i="5"/>
  <c r="L611" i="5"/>
  <c r="L753" i="5"/>
  <c r="L719" i="5"/>
  <c r="H262" i="5"/>
  <c r="G262" i="5"/>
  <c r="M266" i="5"/>
  <c r="G266" i="5"/>
  <c r="H266" i="5"/>
  <c r="H270" i="5"/>
  <c r="G270" i="5"/>
  <c r="G274" i="5"/>
  <c r="G278" i="5"/>
  <c r="H282" i="5"/>
  <c r="G282" i="5"/>
  <c r="H286" i="5"/>
  <c r="G286" i="5"/>
  <c r="N286" i="5"/>
  <c r="H290" i="5"/>
  <c r="G290" i="5"/>
  <c r="M290" i="5"/>
  <c r="G294" i="5"/>
  <c r="G298" i="5"/>
  <c r="M298" i="5"/>
  <c r="M306" i="5"/>
  <c r="G306" i="5"/>
  <c r="M310" i="5"/>
  <c r="G310" i="5"/>
  <c r="G314" i="5"/>
  <c r="M314" i="5"/>
  <c r="G374" i="5"/>
  <c r="G378" i="5"/>
  <c r="G386" i="5"/>
  <c r="G390" i="5"/>
  <c r="G426" i="5"/>
  <c r="G434" i="5"/>
  <c r="G438" i="5"/>
  <c r="N442" i="5"/>
  <c r="G442" i="5"/>
  <c r="G450" i="5"/>
  <c r="G458" i="5"/>
  <c r="G462" i="5"/>
  <c r="G494" i="5"/>
  <c r="G518" i="5"/>
  <c r="G522" i="5"/>
  <c r="G526" i="5"/>
  <c r="G538" i="5"/>
  <c r="G542" i="5"/>
  <c r="G546" i="5"/>
  <c r="G554" i="5"/>
  <c r="G558" i="5"/>
  <c r="G566" i="5"/>
  <c r="G574" i="5"/>
  <c r="L493" i="5"/>
  <c r="L509" i="5"/>
  <c r="L525" i="5"/>
  <c r="L541" i="5"/>
  <c r="L557" i="5"/>
  <c r="L582" i="5"/>
  <c r="L598" i="5"/>
  <c r="L614" i="5"/>
  <c r="L470" i="5"/>
  <c r="L486" i="5"/>
  <c r="L506" i="5"/>
  <c r="L522" i="5"/>
  <c r="L538" i="5"/>
  <c r="L554" i="5"/>
  <c r="L570" i="5"/>
  <c r="L593" i="5"/>
  <c r="L609" i="5"/>
  <c r="L379" i="5"/>
  <c r="L395" i="5"/>
  <c r="L411" i="5"/>
  <c r="L427" i="5"/>
  <c r="L443" i="5"/>
  <c r="L459" i="5"/>
  <c r="L475" i="5"/>
  <c r="L491" i="5"/>
  <c r="L507" i="5"/>
  <c r="L440" i="5"/>
  <c r="L472" i="5"/>
  <c r="L504" i="5"/>
  <c r="L540" i="5"/>
  <c r="L572" i="5"/>
  <c r="L600" i="5"/>
  <c r="L632" i="5"/>
  <c r="L676" i="5"/>
  <c r="L714" i="5"/>
  <c r="L738" i="5"/>
  <c r="L793" i="5"/>
  <c r="L633" i="5"/>
  <c r="L653" i="5"/>
  <c r="L669" i="5"/>
  <c r="L685" i="5"/>
  <c r="L705" i="5"/>
  <c r="L737" i="5"/>
  <c r="L789" i="5"/>
  <c r="L646" i="5"/>
  <c r="L662" i="5"/>
  <c r="L678" i="5"/>
  <c r="L694" i="5"/>
  <c r="L710" i="5"/>
  <c r="L741" i="5"/>
  <c r="L623" i="5"/>
  <c r="L655" i="5"/>
  <c r="L687" i="5"/>
  <c r="L734" i="5"/>
  <c r="L817" i="5"/>
  <c r="L758" i="5"/>
  <c r="L790" i="5"/>
  <c r="L822" i="5"/>
  <c r="L743" i="5"/>
  <c r="L775" i="5"/>
  <c r="L807" i="5"/>
  <c r="L740" i="5"/>
  <c r="L831" i="5"/>
  <c r="L846" i="5"/>
  <c r="L878" i="5"/>
  <c r="L910" i="5"/>
  <c r="L867" i="5"/>
  <c r="L946" i="5"/>
  <c r="L930" i="5"/>
  <c r="L889" i="5"/>
  <c r="L988" i="5"/>
  <c r="L940" i="5"/>
  <c r="L961" i="5"/>
  <c r="L1017" i="5"/>
  <c r="L1075" i="5"/>
  <c r="L1068" i="5"/>
  <c r="L986" i="5"/>
  <c r="L1104" i="5"/>
  <c r="L1151" i="5"/>
  <c r="L1148" i="5"/>
  <c r="L1215" i="5"/>
  <c r="L1256" i="5"/>
  <c r="L1247" i="5"/>
  <c r="L1299" i="5"/>
  <c r="L1347" i="5"/>
  <c r="L300" i="5"/>
  <c r="L272" i="5"/>
  <c r="L264" i="5"/>
  <c r="L497" i="5"/>
  <c r="L513" i="5"/>
  <c r="L529" i="5"/>
  <c r="L545" i="5"/>
  <c r="L561" i="5"/>
  <c r="L586" i="5"/>
  <c r="L602" i="5"/>
  <c r="L618" i="5"/>
  <c r="L474" i="5"/>
  <c r="L490" i="5"/>
  <c r="L510" i="5"/>
  <c r="L526" i="5"/>
  <c r="L542" i="5"/>
  <c r="L558" i="5"/>
  <c r="L577" i="5"/>
  <c r="L597" i="5"/>
  <c r="L613" i="5"/>
  <c r="L383" i="5"/>
  <c r="L399" i="5"/>
  <c r="L415" i="5"/>
  <c r="L431" i="5"/>
  <c r="L447" i="5"/>
  <c r="L463" i="5"/>
  <c r="L479" i="5"/>
  <c r="L495" i="5"/>
  <c r="L622" i="5"/>
  <c r="L444" i="5"/>
  <c r="L476" i="5"/>
  <c r="L508" i="5"/>
  <c r="L544" i="5"/>
  <c r="L626" i="5"/>
  <c r="L604" i="5"/>
  <c r="L636" i="5"/>
  <c r="L680" i="5"/>
  <c r="L718" i="5"/>
  <c r="L745" i="5"/>
  <c r="L621" i="5"/>
  <c r="L637" i="5"/>
  <c r="L657" i="5"/>
  <c r="L673" i="5"/>
  <c r="L693" i="5"/>
  <c r="L709" i="5"/>
  <c r="L742" i="5"/>
  <c r="L634" i="5"/>
  <c r="L650" i="5"/>
  <c r="L666" i="5"/>
  <c r="L682" i="5"/>
  <c r="L698" i="5"/>
  <c r="L715" i="5"/>
  <c r="L785" i="5"/>
  <c r="L635" i="5"/>
  <c r="L667" i="5"/>
  <c r="L699" i="5"/>
  <c r="L781" i="5"/>
  <c r="L843" i="5"/>
  <c r="L770" i="5"/>
  <c r="L802" i="5"/>
  <c r="L723" i="5"/>
  <c r="L755" i="5"/>
  <c r="L787" i="5"/>
  <c r="L819" i="5"/>
  <c r="L776" i="5"/>
  <c r="L839" i="5"/>
  <c r="L858" i="5"/>
  <c r="L890" i="5"/>
  <c r="L922" i="5"/>
  <c r="L879" i="5"/>
  <c r="L892" i="5"/>
  <c r="L966" i="5"/>
  <c r="L917" i="5"/>
  <c r="L1008" i="5"/>
  <c r="L960" i="5"/>
  <c r="L974" i="5"/>
  <c r="L1003" i="5"/>
  <c r="L1103" i="5"/>
  <c r="L1091" i="5"/>
  <c r="L1006" i="5"/>
  <c r="L1130" i="5"/>
  <c r="L1171" i="5"/>
  <c r="L1168" i="5"/>
  <c r="L1188" i="5"/>
  <c r="L1231" i="5"/>
  <c r="L1255" i="5"/>
  <c r="L1300" i="5"/>
  <c r="K226" i="5"/>
  <c r="N594" i="5"/>
  <c r="N742" i="5"/>
  <c r="G742" i="5"/>
  <c r="G746" i="5"/>
  <c r="G758" i="5"/>
  <c r="G762" i="5"/>
  <c r="G806" i="5"/>
  <c r="G826" i="5"/>
  <c r="H854" i="5"/>
  <c r="L271" i="5"/>
  <c r="L287" i="5"/>
  <c r="G343" i="5"/>
  <c r="H395" i="5"/>
  <c r="H890" i="5"/>
  <c r="G890" i="5"/>
  <c r="H894" i="5"/>
  <c r="H898" i="5"/>
  <c r="G898" i="5"/>
  <c r="G902" i="5"/>
  <c r="H910" i="5"/>
  <c r="G914" i="5"/>
  <c r="G918" i="5"/>
  <c r="G391" i="5"/>
  <c r="G399" i="5"/>
  <c r="H415" i="5"/>
  <c r="G415" i="5"/>
  <c r="H419" i="5"/>
  <c r="G419" i="5"/>
  <c r="G499" i="5"/>
  <c r="G503" i="5"/>
  <c r="H703" i="5"/>
  <c r="G703" i="5"/>
  <c r="H707" i="5"/>
  <c r="G707" i="5"/>
  <c r="H723" i="5"/>
  <c r="H739" i="5"/>
  <c r="G747" i="5"/>
  <c r="H755" i="5"/>
  <c r="G755" i="5"/>
  <c r="H795" i="5"/>
  <c r="G795" i="5"/>
  <c r="E879" i="5"/>
  <c r="H308" i="5"/>
  <c r="G308" i="5"/>
  <c r="H324" i="5"/>
  <c r="G324" i="5"/>
  <c r="N261" i="5"/>
  <c r="L344" i="5"/>
  <c r="L360" i="5"/>
  <c r="M364" i="5"/>
  <c r="L380" i="5"/>
  <c r="M388" i="5"/>
  <c r="L412" i="5"/>
  <c r="L432" i="5"/>
  <c r="L448" i="5"/>
  <c r="L452" i="5"/>
  <c r="M460" i="5"/>
  <c r="L464" i="5"/>
  <c r="L468" i="5"/>
  <c r="M472" i="5"/>
  <c r="M476" i="5"/>
  <c r="L484" i="5"/>
  <c r="L500" i="5"/>
  <c r="L512" i="5"/>
  <c r="L532" i="5"/>
  <c r="L536" i="5"/>
  <c r="L548" i="5"/>
  <c r="N552" i="5"/>
  <c r="L580" i="5"/>
  <c r="L612" i="5"/>
  <c r="M620" i="5"/>
  <c r="L628" i="5"/>
  <c r="M636" i="5"/>
  <c r="L684" i="5"/>
  <c r="L688" i="5"/>
  <c r="L752" i="5"/>
  <c r="L768" i="5"/>
  <c r="M776" i="5"/>
  <c r="L784" i="5"/>
  <c r="L788" i="5"/>
  <c r="L792" i="5"/>
  <c r="L796" i="5"/>
  <c r="L812" i="5"/>
  <c r="L856" i="5"/>
  <c r="L864" i="5"/>
  <c r="M868" i="5"/>
  <c r="L1042" i="5"/>
  <c r="L1086" i="5"/>
  <c r="L1090" i="5"/>
  <c r="L1114" i="5"/>
  <c r="L1118" i="5"/>
  <c r="L1142" i="5"/>
  <c r="M1242" i="5"/>
  <c r="L1294" i="5"/>
  <c r="M1302" i="5"/>
  <c r="L1318" i="5"/>
  <c r="L1322" i="5"/>
  <c r="L1334" i="5"/>
  <c r="I71" i="5"/>
  <c r="E316" i="5"/>
  <c r="J316" i="5" s="1"/>
  <c r="I11" i="5"/>
  <c r="E597" i="5"/>
  <c r="P47" i="5"/>
  <c r="J17" i="5"/>
  <c r="J73" i="5"/>
  <c r="E1008" i="5"/>
  <c r="I45" i="5"/>
  <c r="J91" i="5"/>
  <c r="J55" i="5"/>
  <c r="P95" i="5"/>
  <c r="P31" i="5"/>
  <c r="J105" i="5"/>
  <c r="I97" i="5"/>
  <c r="I25" i="5"/>
  <c r="J83" i="5"/>
  <c r="O45" i="5"/>
  <c r="I91" i="5"/>
  <c r="K65" i="5"/>
  <c r="I27" i="5"/>
  <c r="O23" i="5"/>
  <c r="O87" i="5"/>
  <c r="J107" i="5"/>
  <c r="K107" i="5"/>
  <c r="I77" i="5"/>
  <c r="O33" i="5"/>
  <c r="O73" i="5"/>
  <c r="J35" i="5"/>
  <c r="P83" i="5"/>
  <c r="P59" i="5"/>
  <c r="I43" i="5"/>
  <c r="K21" i="5"/>
  <c r="O67" i="5"/>
  <c r="I61" i="5"/>
  <c r="O21" i="5"/>
  <c r="J99" i="5"/>
  <c r="O65" i="5"/>
  <c r="O17" i="5"/>
  <c r="J101" i="5"/>
  <c r="P75" i="5"/>
  <c r="I55" i="5"/>
  <c r="K37" i="5"/>
  <c r="P15" i="5"/>
  <c r="O39" i="5"/>
  <c r="J65" i="5"/>
  <c r="P29" i="5"/>
  <c r="E440" i="5"/>
  <c r="E604" i="5"/>
  <c r="J604" i="5" s="1"/>
  <c r="E313" i="5"/>
  <c r="E263" i="5"/>
  <c r="E544" i="5"/>
  <c r="E692" i="5"/>
  <c r="J692" i="5" s="1"/>
  <c r="E393" i="5"/>
  <c r="E557" i="5"/>
  <c r="E817" i="5"/>
  <c r="E290" i="5"/>
  <c r="E295" i="5"/>
  <c r="E425" i="5"/>
  <c r="E348" i="5"/>
  <c r="J348" i="5" s="1"/>
  <c r="E480" i="5"/>
  <c r="I480" i="5" s="1"/>
  <c r="E633" i="5"/>
  <c r="E406" i="5"/>
  <c r="J406" i="5" s="1"/>
  <c r="E411" i="5"/>
  <c r="E619" i="5"/>
  <c r="E657" i="5"/>
  <c r="J657" i="5" s="1"/>
  <c r="E822" i="5"/>
  <c r="E1319" i="5"/>
  <c r="J1319" i="5" s="1"/>
  <c r="I89" i="5"/>
  <c r="I73" i="5"/>
  <c r="I57" i="5"/>
  <c r="I37" i="5"/>
  <c r="I21" i="5"/>
  <c r="J31" i="5"/>
  <c r="O13" i="5"/>
  <c r="O117" i="5"/>
  <c r="O97" i="5"/>
  <c r="O89" i="5"/>
  <c r="O81" i="5"/>
  <c r="J71" i="5"/>
  <c r="J63" i="5"/>
  <c r="J51" i="5"/>
  <c r="J43" i="5"/>
  <c r="J27" i="5"/>
  <c r="J15" i="5"/>
  <c r="K105" i="5"/>
  <c r="P99" i="5"/>
  <c r="I95" i="5"/>
  <c r="K89" i="5"/>
  <c r="I83" i="5"/>
  <c r="I75" i="5"/>
  <c r="K69" i="5"/>
  <c r="P63" i="5"/>
  <c r="I59" i="5"/>
  <c r="P51" i="5"/>
  <c r="I47" i="5"/>
  <c r="P35" i="5"/>
  <c r="I31" i="5"/>
  <c r="K25" i="5"/>
  <c r="P19" i="5"/>
  <c r="I15" i="5"/>
  <c r="K9" i="5"/>
  <c r="O19" i="5"/>
  <c r="O99" i="5"/>
  <c r="O83" i="5"/>
  <c r="O55" i="5"/>
  <c r="J37" i="5"/>
  <c r="P103" i="5"/>
  <c r="J61" i="5"/>
  <c r="J25" i="5"/>
  <c r="I107" i="5"/>
  <c r="J21" i="5"/>
  <c r="E322" i="5"/>
  <c r="J322" i="5" s="1"/>
  <c r="E630" i="5"/>
  <c r="K151" i="5"/>
  <c r="I85" i="5"/>
  <c r="I69" i="5"/>
  <c r="I33" i="5"/>
  <c r="I17" i="5"/>
  <c r="O29" i="5"/>
  <c r="J11" i="5"/>
  <c r="J95" i="5"/>
  <c r="J87" i="5"/>
  <c r="J79" i="5"/>
  <c r="O69" i="5"/>
  <c r="O61" i="5"/>
  <c r="O49" i="5"/>
  <c r="J39" i="5"/>
  <c r="J23" i="5"/>
  <c r="I101" i="5"/>
  <c r="I99" i="5"/>
  <c r="K93" i="5"/>
  <c r="P87" i="5"/>
  <c r="K81" i="5"/>
  <c r="K73" i="5"/>
  <c r="P67" i="5"/>
  <c r="K57" i="5"/>
  <c r="I51" i="5"/>
  <c r="P39" i="5"/>
  <c r="I35" i="5"/>
  <c r="K29" i="5"/>
  <c r="P23" i="5"/>
  <c r="I19" i="5"/>
  <c r="K13" i="5"/>
  <c r="O31" i="5"/>
  <c r="O15" i="5"/>
  <c r="I105" i="5"/>
  <c r="O95" i="5"/>
  <c r="O75" i="5"/>
  <c r="O51" i="5"/>
  <c r="O35" i="5"/>
  <c r="J45" i="5"/>
  <c r="K103" i="5"/>
  <c r="O107" i="5"/>
  <c r="E285" i="5"/>
  <c r="E327" i="5"/>
  <c r="E457" i="5"/>
  <c r="J457" i="5" s="1"/>
  <c r="E376" i="5"/>
  <c r="J376" i="5" s="1"/>
  <c r="E361" i="5"/>
  <c r="J361" i="5" s="1"/>
  <c r="E493" i="5"/>
  <c r="E470" i="5"/>
  <c r="J470" i="5" s="1"/>
  <c r="E475" i="5"/>
  <c r="J475" i="5" s="1"/>
  <c r="E683" i="5"/>
  <c r="J683" i="5" s="1"/>
  <c r="E833" i="5"/>
  <c r="E266" i="5"/>
  <c r="J266" i="5" s="1"/>
  <c r="E354" i="5"/>
  <c r="E359" i="5"/>
  <c r="J359" i="5" s="1"/>
  <c r="E284" i="5"/>
  <c r="E408" i="5"/>
  <c r="J408" i="5" s="1"/>
  <c r="E512" i="5"/>
  <c r="J512" i="5" s="1"/>
  <c r="E525" i="5"/>
  <c r="E534" i="5"/>
  <c r="J534" i="5" s="1"/>
  <c r="E539" i="5"/>
  <c r="J539" i="5" s="1"/>
  <c r="E628" i="5"/>
  <c r="J628" i="5" s="1"/>
  <c r="E800" i="5"/>
  <c r="J800" i="5" s="1"/>
  <c r="O101" i="5"/>
  <c r="I81" i="5"/>
  <c r="I65" i="5"/>
  <c r="I49" i="5"/>
  <c r="I29" i="5"/>
  <c r="I13" i="5"/>
  <c r="O25" i="5"/>
  <c r="O105" i="5"/>
  <c r="O85" i="5"/>
  <c r="J75" i="5"/>
  <c r="J67" i="5"/>
  <c r="J47" i="5"/>
  <c r="O37" i="5"/>
  <c r="J19" i="5"/>
  <c r="P101" i="5"/>
  <c r="P91" i="5"/>
  <c r="I87" i="5"/>
  <c r="I79" i="5"/>
  <c r="P71" i="5"/>
  <c r="I67" i="5"/>
  <c r="K61" i="5"/>
  <c r="P55" i="5"/>
  <c r="K45" i="5"/>
  <c r="I39" i="5"/>
  <c r="K33" i="5"/>
  <c r="P27" i="5"/>
  <c r="I23" i="5"/>
  <c r="K17" i="5"/>
  <c r="P11" i="5"/>
  <c r="O27" i="5"/>
  <c r="O11" i="5"/>
  <c r="O91" i="5"/>
  <c r="O71" i="5"/>
  <c r="O47" i="5"/>
  <c r="J69" i="5"/>
  <c r="J33" i="5"/>
  <c r="J89" i="5"/>
  <c r="J13" i="5"/>
  <c r="I103" i="5"/>
  <c r="I179" i="5"/>
  <c r="J179" i="5"/>
  <c r="K179" i="5"/>
  <c r="O179" i="5"/>
  <c r="P179" i="5"/>
  <c r="I183" i="5"/>
  <c r="P183" i="5"/>
  <c r="K183" i="5"/>
  <c r="P187" i="5"/>
  <c r="O187" i="5"/>
  <c r="J187" i="5"/>
  <c r="I187" i="5"/>
  <c r="K187" i="5"/>
  <c r="I199" i="5"/>
  <c r="K199" i="5"/>
  <c r="P199" i="5"/>
  <c r="O199" i="5"/>
  <c r="J199" i="5"/>
  <c r="I203" i="5"/>
  <c r="O203" i="5"/>
  <c r="P203" i="5"/>
  <c r="K203" i="5"/>
  <c r="J203" i="5"/>
  <c r="I207" i="5"/>
  <c r="K207" i="5"/>
  <c r="O207" i="5"/>
  <c r="P207" i="5"/>
  <c r="J207" i="5"/>
  <c r="I217" i="5"/>
  <c r="J217" i="5"/>
  <c r="P227" i="5"/>
  <c r="K227" i="5"/>
  <c r="K231" i="5"/>
  <c r="P231" i="5"/>
  <c r="I231" i="5"/>
  <c r="I239" i="5"/>
  <c r="K239" i="5"/>
  <c r="J243" i="5"/>
  <c r="K243" i="5"/>
  <c r="P243" i="5"/>
  <c r="O247" i="5"/>
  <c r="K247" i="5"/>
  <c r="I247" i="5"/>
  <c r="P247" i="5"/>
  <c r="J247" i="5"/>
  <c r="P251" i="5"/>
  <c r="J251" i="5"/>
  <c r="I251" i="5"/>
  <c r="K251" i="5"/>
  <c r="O251" i="5"/>
  <c r="E1346" i="5"/>
  <c r="J1346" i="5" s="1"/>
  <c r="E1324" i="5"/>
  <c r="E1340" i="5"/>
  <c r="E1296" i="5"/>
  <c r="E1279" i="5"/>
  <c r="E1286" i="5"/>
  <c r="E1258" i="5"/>
  <c r="E1269" i="5"/>
  <c r="J1269" i="5" s="1"/>
  <c r="E1241" i="5"/>
  <c r="J1241" i="5" s="1"/>
  <c r="E1272" i="5"/>
  <c r="E1240" i="5"/>
  <c r="E1223" i="5"/>
  <c r="J1223" i="5" s="1"/>
  <c r="E1251" i="5"/>
  <c r="E1211" i="5"/>
  <c r="J1211" i="5" s="1"/>
  <c r="E1187" i="5"/>
  <c r="E1220" i="5"/>
  <c r="E1190" i="5"/>
  <c r="J1190" i="5" s="1"/>
  <c r="E1233" i="5"/>
  <c r="E1208" i="5"/>
  <c r="E1176" i="5"/>
  <c r="K1176" i="5" s="1"/>
  <c r="E1151" i="5"/>
  <c r="E1123" i="5"/>
  <c r="J1123" i="5" s="1"/>
  <c r="E1162" i="5"/>
  <c r="E1138" i="5"/>
  <c r="J1138" i="5" s="1"/>
  <c r="E1182" i="5"/>
  <c r="J1182" i="5" s="1"/>
  <c r="E1153" i="5"/>
  <c r="E1125" i="5"/>
  <c r="E1101" i="5"/>
  <c r="J1101" i="5" s="1"/>
  <c r="E1164" i="5"/>
  <c r="E1136" i="5"/>
  <c r="E1108" i="5"/>
  <c r="E1095" i="5"/>
  <c r="E1069" i="5"/>
  <c r="J1069" i="5" s="1"/>
  <c r="E1041" i="5"/>
  <c r="E1009" i="5"/>
  <c r="E1107" i="5"/>
  <c r="E1076" i="5"/>
  <c r="E1044" i="5"/>
  <c r="E1079" i="5"/>
  <c r="E1051" i="5"/>
  <c r="J1051" i="5" s="1"/>
  <c r="E1082" i="5"/>
  <c r="E1058" i="5"/>
  <c r="E1349" i="5"/>
  <c r="E1339" i="5"/>
  <c r="E1332" i="5"/>
  <c r="E1307" i="5"/>
  <c r="E1271" i="5"/>
  <c r="E1278" i="5"/>
  <c r="J1278" i="5" s="1"/>
  <c r="E1290" i="5"/>
  <c r="E1265" i="5"/>
  <c r="J1265" i="5" s="1"/>
  <c r="E1237" i="5"/>
  <c r="J1237" i="5" s="1"/>
  <c r="E1260" i="5"/>
  <c r="E1243" i="5"/>
  <c r="E1219" i="5"/>
  <c r="E1247" i="5"/>
  <c r="E1207" i="5"/>
  <c r="E1179" i="5"/>
  <c r="J1179" i="5" s="1"/>
  <c r="E1210" i="5"/>
  <c r="E1217" i="5"/>
  <c r="J1217" i="5" s="1"/>
  <c r="E1232" i="5"/>
  <c r="J1232" i="5" s="1"/>
  <c r="E1196" i="5"/>
  <c r="J1196" i="5" s="1"/>
  <c r="E1171" i="5"/>
  <c r="E1147" i="5"/>
  <c r="E1115" i="5"/>
  <c r="E1158" i="5"/>
  <c r="E1130" i="5"/>
  <c r="E1173" i="5"/>
  <c r="E1149" i="5"/>
  <c r="J1149" i="5" s="1"/>
  <c r="E1121" i="5"/>
  <c r="J1121" i="5" s="1"/>
  <c r="E1089" i="5"/>
  <c r="E1156" i="5"/>
  <c r="E1132" i="5"/>
  <c r="J1132" i="5" s="1"/>
  <c r="E1100" i="5"/>
  <c r="E1094" i="5"/>
  <c r="E1061" i="5"/>
  <c r="E1029" i="5"/>
  <c r="E1005" i="5"/>
  <c r="J1005" i="5" s="1"/>
  <c r="E1106" i="5"/>
  <c r="J1106" i="5" s="1"/>
  <c r="E1064" i="5"/>
  <c r="E1036" i="5"/>
  <c r="E1075" i="5"/>
  <c r="E1043" i="5"/>
  <c r="E1078" i="5"/>
  <c r="E1050" i="5"/>
  <c r="J1050" i="5" s="1"/>
  <c r="E1341" i="5"/>
  <c r="E1331" i="5"/>
  <c r="J1331" i="5" s="1"/>
  <c r="E1323" i="5"/>
  <c r="E1291" i="5"/>
  <c r="J1291" i="5" s="1"/>
  <c r="E1267" i="5"/>
  <c r="E1270" i="5"/>
  <c r="E1285" i="5"/>
  <c r="E1257" i="5"/>
  <c r="J1257" i="5" s="1"/>
  <c r="E1280" i="5"/>
  <c r="E1256" i="5"/>
  <c r="E1242" i="5"/>
  <c r="E1234" i="5"/>
  <c r="E1236" i="5"/>
  <c r="E1203" i="5"/>
  <c r="E1226" i="5"/>
  <c r="E1206" i="5"/>
  <c r="E1209" i="5"/>
  <c r="J1209" i="5" s="1"/>
  <c r="E1216" i="5"/>
  <c r="J1216" i="5" s="1"/>
  <c r="E1192" i="5"/>
  <c r="E1167" i="5"/>
  <c r="E1135" i="5"/>
  <c r="E1186" i="5"/>
  <c r="J1186" i="5" s="1"/>
  <c r="E1154" i="5"/>
  <c r="J1154" i="5" s="1"/>
  <c r="E1122" i="5"/>
  <c r="J1122" i="5" s="1"/>
  <c r="E1169" i="5"/>
  <c r="J1169" i="5" s="1"/>
  <c r="E1141" i="5"/>
  <c r="E1109" i="5"/>
  <c r="E1085" i="5"/>
  <c r="E1152" i="5"/>
  <c r="J1152" i="5" s="1"/>
  <c r="E1120" i="5"/>
  <c r="E1092" i="5"/>
  <c r="E1087" i="5"/>
  <c r="J1087" i="5" s="1"/>
  <c r="E1053" i="5"/>
  <c r="E1025" i="5"/>
  <c r="E997" i="5"/>
  <c r="E1084" i="5"/>
  <c r="E1060" i="5"/>
  <c r="E1103" i="5"/>
  <c r="E1063" i="5"/>
  <c r="E1035" i="5"/>
  <c r="J1035" i="5" s="1"/>
  <c r="E1074" i="5"/>
  <c r="E1352" i="5"/>
  <c r="E1289" i="5"/>
  <c r="J1289" i="5" s="1"/>
  <c r="E1276" i="5"/>
  <c r="E1229" i="5"/>
  <c r="J1229" i="5" s="1"/>
  <c r="E1201" i="5"/>
  <c r="J1201" i="5" s="1"/>
  <c r="E1131" i="5"/>
  <c r="E1165" i="5"/>
  <c r="J1165" i="5" s="1"/>
  <c r="E1140" i="5"/>
  <c r="J1140" i="5" s="1"/>
  <c r="E1045" i="5"/>
  <c r="E1052" i="5"/>
  <c r="E1062" i="5"/>
  <c r="E1018" i="5"/>
  <c r="J1018" i="5" s="1"/>
  <c r="E994" i="5"/>
  <c r="E1027" i="5"/>
  <c r="E995" i="5"/>
  <c r="J995" i="5" s="1"/>
  <c r="E968" i="5"/>
  <c r="E944" i="5"/>
  <c r="E1000" i="5"/>
  <c r="E971" i="5"/>
  <c r="J971" i="5" s="1"/>
  <c r="E943" i="5"/>
  <c r="J943" i="5" s="1"/>
  <c r="E970" i="5"/>
  <c r="E946" i="5"/>
  <c r="E957" i="5"/>
  <c r="E892" i="5"/>
  <c r="E864" i="5"/>
  <c r="E840" i="5"/>
  <c r="E903" i="5"/>
  <c r="J903" i="5" s="1"/>
  <c r="E875" i="5"/>
  <c r="E924" i="5"/>
  <c r="E894" i="5"/>
  <c r="E870" i="5"/>
  <c r="J870" i="5" s="1"/>
  <c r="E941" i="5"/>
  <c r="E909" i="5"/>
  <c r="J909" i="5" s="1"/>
  <c r="E881" i="5"/>
  <c r="J881" i="5" s="1"/>
  <c r="E857" i="5"/>
  <c r="J857" i="5" s="1"/>
  <c r="E871" i="5"/>
  <c r="E815" i="5"/>
  <c r="J815" i="5" s="1"/>
  <c r="E787" i="5"/>
  <c r="E763" i="5"/>
  <c r="E747" i="5"/>
  <c r="E731" i="5"/>
  <c r="E715" i="5"/>
  <c r="J715" i="5" s="1"/>
  <c r="E831" i="5"/>
  <c r="E818" i="5"/>
  <c r="J818" i="5" s="1"/>
  <c r="E802" i="5"/>
  <c r="E786" i="5"/>
  <c r="E770" i="5"/>
  <c r="J770" i="5" s="1"/>
  <c r="E754" i="5"/>
  <c r="J754" i="5" s="1"/>
  <c r="E738" i="5"/>
  <c r="E722" i="5"/>
  <c r="E842" i="5"/>
  <c r="J842" i="5" s="1"/>
  <c r="E813" i="5"/>
  <c r="J813" i="5" s="1"/>
  <c r="E797" i="5"/>
  <c r="J797" i="5" s="1"/>
  <c r="E781" i="5"/>
  <c r="E765" i="5"/>
  <c r="E749" i="5"/>
  <c r="E836" i="5"/>
  <c r="E828" i="5"/>
  <c r="J828" i="5" s="1"/>
  <c r="E812" i="5"/>
  <c r="J812" i="5" s="1"/>
  <c r="E784" i="5"/>
  <c r="J784" i="5" s="1"/>
  <c r="E740" i="5"/>
  <c r="E718" i="5"/>
  <c r="E706" i="5"/>
  <c r="I706" i="5" s="1"/>
  <c r="E690" i="5"/>
  <c r="E674" i="5"/>
  <c r="E658" i="5"/>
  <c r="J658" i="5" s="1"/>
  <c r="E642" i="5"/>
  <c r="I642" i="5" s="1"/>
  <c r="E626" i="5"/>
  <c r="E610" i="5"/>
  <c r="E594" i="5"/>
  <c r="E578" i="5"/>
  <c r="J578" i="5" s="1"/>
  <c r="E737" i="5"/>
  <c r="J737" i="5" s="1"/>
  <c r="E701" i="5"/>
  <c r="E685" i="5"/>
  <c r="E669" i="5"/>
  <c r="E653" i="5"/>
  <c r="E637" i="5"/>
  <c r="E1310" i="5"/>
  <c r="J1310" i="5" s="1"/>
  <c r="E1262" i="5"/>
  <c r="J1262" i="5" s="1"/>
  <c r="E1248" i="5"/>
  <c r="J1248" i="5" s="1"/>
  <c r="E1191" i="5"/>
  <c r="E1212" i="5"/>
  <c r="E1185" i="5"/>
  <c r="J1185" i="5" s="1"/>
  <c r="E1133" i="5"/>
  <c r="E1116" i="5"/>
  <c r="E1021" i="5"/>
  <c r="E1083" i="5"/>
  <c r="E1042" i="5"/>
  <c r="J1042" i="5" s="1"/>
  <c r="E1014" i="5"/>
  <c r="J1014" i="5" s="1"/>
  <c r="E986" i="5"/>
  <c r="E1015" i="5"/>
  <c r="J1015" i="5" s="1"/>
  <c r="E991" i="5"/>
  <c r="E964" i="5"/>
  <c r="E1020" i="5"/>
  <c r="E992" i="5"/>
  <c r="E967" i="5"/>
  <c r="J967" i="5" s="1"/>
  <c r="E935" i="5"/>
  <c r="J935" i="5" s="1"/>
  <c r="E966" i="5"/>
  <c r="E1311" i="5"/>
  <c r="E1281" i="5"/>
  <c r="J1281" i="5" s="1"/>
  <c r="E1227" i="5"/>
  <c r="E1222" i="5"/>
  <c r="E1184" i="5"/>
  <c r="J1184" i="5" s="1"/>
  <c r="E1142" i="5"/>
  <c r="J1142" i="5" s="1"/>
  <c r="E1105" i="5"/>
  <c r="E1088" i="5"/>
  <c r="E989" i="5"/>
  <c r="J989" i="5" s="1"/>
  <c r="E1059" i="5"/>
  <c r="E1034" i="5"/>
  <c r="E1010" i="5"/>
  <c r="E985" i="5"/>
  <c r="J985" i="5" s="1"/>
  <c r="E1011" i="5"/>
  <c r="J1011" i="5" s="1"/>
  <c r="E984" i="5"/>
  <c r="J984" i="5" s="1"/>
  <c r="E952" i="5"/>
  <c r="I952" i="5" s="1"/>
  <c r="E1016" i="5"/>
  <c r="O1016" i="5" s="1"/>
  <c r="E988" i="5"/>
  <c r="E955" i="5"/>
  <c r="J955" i="5" s="1"/>
  <c r="E927" i="5"/>
  <c r="J927" i="5" s="1"/>
  <c r="E962" i="5"/>
  <c r="E930" i="5"/>
  <c r="E908" i="5"/>
  <c r="E880" i="5"/>
  <c r="E848" i="5"/>
  <c r="E919" i="5"/>
  <c r="E891" i="5"/>
  <c r="E936" i="5"/>
  <c r="E910" i="5"/>
  <c r="J910" i="5" s="1"/>
  <c r="E886" i="5"/>
  <c r="J886" i="5" s="1"/>
  <c r="E854" i="5"/>
  <c r="E925" i="5"/>
  <c r="E897" i="5"/>
  <c r="J897" i="5" s="1"/>
  <c r="E865" i="5"/>
  <c r="J865" i="5" s="1"/>
  <c r="E841" i="5"/>
  <c r="J841" i="5" s="1"/>
  <c r="E851" i="5"/>
  <c r="E799" i="5"/>
  <c r="J799" i="5" s="1"/>
  <c r="E771" i="5"/>
  <c r="E755" i="5"/>
  <c r="E739" i="5"/>
  <c r="E723" i="5"/>
  <c r="J723" i="5" s="1"/>
  <c r="E846" i="5"/>
  <c r="E826" i="5"/>
  <c r="E810" i="5"/>
  <c r="E794" i="5"/>
  <c r="E778" i="5"/>
  <c r="J778" i="5" s="1"/>
  <c r="E762" i="5"/>
  <c r="E746" i="5"/>
  <c r="E730" i="5"/>
  <c r="E859" i="5"/>
  <c r="E821" i="5"/>
  <c r="E805" i="5"/>
  <c r="E789" i="5"/>
  <c r="J789" i="5" s="1"/>
  <c r="E773" i="5"/>
  <c r="E757" i="5"/>
  <c r="E839" i="5"/>
  <c r="E832" i="5"/>
  <c r="J832" i="5" s="1"/>
  <c r="E820" i="5"/>
  <c r="E804" i="5"/>
  <c r="J804" i="5" s="1"/>
  <c r="E752" i="5"/>
  <c r="J752" i="5" s="1"/>
  <c r="E724" i="5"/>
  <c r="E714" i="5"/>
  <c r="E698" i="5"/>
  <c r="E682" i="5"/>
  <c r="E666" i="5"/>
  <c r="E650" i="5"/>
  <c r="J650" i="5" s="1"/>
  <c r="E634" i="5"/>
  <c r="E618" i="5"/>
  <c r="E602" i="5"/>
  <c r="J602" i="5" s="1"/>
  <c r="E586" i="5"/>
  <c r="E772" i="5"/>
  <c r="J772" i="5" s="1"/>
  <c r="E709" i="5"/>
  <c r="J709" i="5" s="1"/>
  <c r="E693" i="5"/>
  <c r="E677" i="5"/>
  <c r="E661" i="5"/>
  <c r="E645" i="5"/>
  <c r="E776" i="5"/>
  <c r="J776" i="5" s="1"/>
  <c r="E1249" i="5"/>
  <c r="J1249" i="5" s="1"/>
  <c r="E1193" i="5"/>
  <c r="J1193" i="5" s="1"/>
  <c r="E1031" i="5"/>
  <c r="J1031" i="5" s="1"/>
  <c r="E1007" i="5"/>
  <c r="E975" i="5"/>
  <c r="E938" i="5"/>
  <c r="E888" i="5"/>
  <c r="E923" i="5"/>
  <c r="J923" i="5" s="1"/>
  <c r="E965" i="5"/>
  <c r="J965" i="5" s="1"/>
  <c r="E890" i="5"/>
  <c r="E929" i="5"/>
  <c r="E877" i="5"/>
  <c r="J877" i="5" s="1"/>
  <c r="E855" i="5"/>
  <c r="E779" i="5"/>
  <c r="E743" i="5"/>
  <c r="E847" i="5"/>
  <c r="E814" i="5"/>
  <c r="J814" i="5" s="1"/>
  <c r="E782" i="5"/>
  <c r="E750" i="5"/>
  <c r="E867" i="5"/>
  <c r="E809" i="5"/>
  <c r="E777" i="5"/>
  <c r="E745" i="5"/>
  <c r="E824" i="5"/>
  <c r="E768" i="5"/>
  <c r="J768" i="5" s="1"/>
  <c r="E716" i="5"/>
  <c r="J716" i="5" s="1"/>
  <c r="E686" i="5"/>
  <c r="E654" i="5"/>
  <c r="J654" i="5" s="1"/>
  <c r="E622" i="5"/>
  <c r="E590" i="5"/>
  <c r="E736" i="5"/>
  <c r="E681" i="5"/>
  <c r="E649" i="5"/>
  <c r="E744" i="5"/>
  <c r="E717" i="5"/>
  <c r="E704" i="5"/>
  <c r="P704" i="5" s="1"/>
  <c r="E688" i="5"/>
  <c r="E672" i="5"/>
  <c r="J672" i="5" s="1"/>
  <c r="E656" i="5"/>
  <c r="E640" i="5"/>
  <c r="E624" i="5"/>
  <c r="E764" i="5"/>
  <c r="J764" i="5" s="1"/>
  <c r="E711" i="5"/>
  <c r="J711" i="5" s="1"/>
  <c r="E695" i="5"/>
  <c r="J695" i="5" s="1"/>
  <c r="E679" i="5"/>
  <c r="J679" i="5" s="1"/>
  <c r="E663" i="5"/>
  <c r="J663" i="5" s="1"/>
  <c r="E647" i="5"/>
  <c r="J647" i="5" s="1"/>
  <c r="E631" i="5"/>
  <c r="J631" i="5" s="1"/>
  <c r="E615" i="5"/>
  <c r="J615" i="5" s="1"/>
  <c r="E599" i="5"/>
  <c r="J599" i="5" s="1"/>
  <c r="E583" i="5"/>
  <c r="J583" i="5" s="1"/>
  <c r="E616" i="5"/>
  <c r="E600" i="5"/>
  <c r="E584" i="5"/>
  <c r="E567" i="5"/>
  <c r="E551" i="5"/>
  <c r="J551" i="5" s="1"/>
  <c r="E535" i="5"/>
  <c r="J535" i="5" s="1"/>
  <c r="E519" i="5"/>
  <c r="J519" i="5" s="1"/>
  <c r="E503" i="5"/>
  <c r="E487" i="5"/>
  <c r="J487" i="5" s="1"/>
  <c r="E471" i="5"/>
  <c r="J471" i="5" s="1"/>
  <c r="E455" i="5"/>
  <c r="E439" i="5"/>
  <c r="E423" i="5"/>
  <c r="E407" i="5"/>
  <c r="E391" i="5"/>
  <c r="E375" i="5"/>
  <c r="J375" i="5" s="1"/>
  <c r="E609" i="5"/>
  <c r="J609" i="5" s="1"/>
  <c r="E593" i="5"/>
  <c r="E577" i="5"/>
  <c r="E562" i="5"/>
  <c r="J562" i="5" s="1"/>
  <c r="E546" i="5"/>
  <c r="E530" i="5"/>
  <c r="J530" i="5" s="1"/>
  <c r="E514" i="5"/>
  <c r="E498" i="5"/>
  <c r="E482" i="5"/>
  <c r="J482" i="5" s="1"/>
  <c r="E466" i="5"/>
  <c r="J466" i="5" s="1"/>
  <c r="E450" i="5"/>
  <c r="E434" i="5"/>
  <c r="E418" i="5"/>
  <c r="J418" i="5" s="1"/>
  <c r="E402" i="5"/>
  <c r="J402" i="5" s="1"/>
  <c r="E386" i="5"/>
  <c r="E621" i="5"/>
  <c r="E561" i="5"/>
  <c r="J561" i="5" s="1"/>
  <c r="E545" i="5"/>
  <c r="E529" i="5"/>
  <c r="E513" i="5"/>
  <c r="E497" i="5"/>
  <c r="J497" i="5" s="1"/>
  <c r="E481" i="5"/>
  <c r="J481" i="5" s="1"/>
  <c r="E465" i="5"/>
  <c r="E564" i="5"/>
  <c r="E548" i="5"/>
  <c r="J548" i="5" s="1"/>
  <c r="E532" i="5"/>
  <c r="J532" i="5" s="1"/>
  <c r="E516" i="5"/>
  <c r="E500" i="5"/>
  <c r="E365" i="5"/>
  <c r="J365" i="5" s="1"/>
  <c r="E349" i="5"/>
  <c r="E488" i="5"/>
  <c r="E460" i="5"/>
  <c r="E444" i="5"/>
  <c r="J444" i="5" s="1"/>
  <c r="E428" i="5"/>
  <c r="E412" i="5"/>
  <c r="E396" i="5"/>
  <c r="E380" i="5"/>
  <c r="J380" i="5" s="1"/>
  <c r="E368" i="5"/>
  <c r="J368" i="5" s="1"/>
  <c r="E352" i="5"/>
  <c r="J352" i="5" s="1"/>
  <c r="E336" i="5"/>
  <c r="J336" i="5" s="1"/>
  <c r="E320" i="5"/>
  <c r="J320" i="5" s="1"/>
  <c r="E304" i="5"/>
  <c r="J304" i="5" s="1"/>
  <c r="E288" i="5"/>
  <c r="J288" i="5" s="1"/>
  <c r="E272" i="5"/>
  <c r="E461" i="5"/>
  <c r="I461" i="5" s="1"/>
  <c r="E445" i="5"/>
  <c r="E429" i="5"/>
  <c r="E413" i="5"/>
  <c r="E397" i="5"/>
  <c r="J397" i="5" s="1"/>
  <c r="E381" i="5"/>
  <c r="J381" i="5" s="1"/>
  <c r="E363" i="5"/>
  <c r="E347" i="5"/>
  <c r="E331" i="5"/>
  <c r="J331" i="5" s="1"/>
  <c r="E315" i="5"/>
  <c r="E299" i="5"/>
  <c r="E283" i="5"/>
  <c r="E267" i="5"/>
  <c r="J267" i="5" s="1"/>
  <c r="E468" i="5"/>
  <c r="J468" i="5" s="1"/>
  <c r="E358" i="5"/>
  <c r="E342" i="5"/>
  <c r="E326" i="5"/>
  <c r="E310" i="5"/>
  <c r="J310" i="5" s="1"/>
  <c r="E294" i="5"/>
  <c r="E278" i="5"/>
  <c r="E321" i="5"/>
  <c r="E289" i="5"/>
  <c r="J289" i="5" s="1"/>
  <c r="E261" i="5"/>
  <c r="J261" i="5" s="1"/>
  <c r="E325" i="5"/>
  <c r="E293" i="5"/>
  <c r="J293" i="5" s="1"/>
  <c r="E1230" i="5"/>
  <c r="E1174" i="5"/>
  <c r="E1030" i="5"/>
  <c r="E976" i="5"/>
  <c r="E951" i="5"/>
  <c r="J951" i="5" s="1"/>
  <c r="E973" i="5"/>
  <c r="E872" i="5"/>
  <c r="E911" i="5"/>
  <c r="E932" i="5"/>
  <c r="E874" i="5"/>
  <c r="J874" i="5" s="1"/>
  <c r="E921" i="5"/>
  <c r="E861" i="5"/>
  <c r="J861" i="5" s="1"/>
  <c r="E819" i="5"/>
  <c r="E767" i="5"/>
  <c r="E735" i="5"/>
  <c r="E835" i="5"/>
  <c r="E806" i="5"/>
  <c r="E774" i="5"/>
  <c r="E742" i="5"/>
  <c r="E843" i="5"/>
  <c r="E801" i="5"/>
  <c r="E769" i="5"/>
  <c r="E838" i="5"/>
  <c r="J838" i="5" s="1"/>
  <c r="E816" i="5"/>
  <c r="J816" i="5" s="1"/>
  <c r="E741" i="5"/>
  <c r="E710" i="5"/>
  <c r="E678" i="5"/>
  <c r="E646" i="5"/>
  <c r="E614" i="5"/>
  <c r="J614" i="5" s="1"/>
  <c r="E582" i="5"/>
  <c r="E705" i="5"/>
  <c r="J705" i="5" s="1"/>
  <c r="E673" i="5"/>
  <c r="J673" i="5" s="1"/>
  <c r="E641" i="5"/>
  <c r="E733" i="5"/>
  <c r="E713" i="5"/>
  <c r="E700" i="5"/>
  <c r="E684" i="5"/>
  <c r="J684" i="5" s="1"/>
  <c r="E668" i="5"/>
  <c r="E652" i="5"/>
  <c r="E636" i="5"/>
  <c r="J636" i="5" s="1"/>
  <c r="E620" i="5"/>
  <c r="J620" i="5" s="1"/>
  <c r="E748" i="5"/>
  <c r="E707" i="5"/>
  <c r="E691" i="5"/>
  <c r="J691" i="5" s="1"/>
  <c r="E675" i="5"/>
  <c r="J675" i="5" s="1"/>
  <c r="E659" i="5"/>
  <c r="E643" i="5"/>
  <c r="E627" i="5"/>
  <c r="J627" i="5" s="1"/>
  <c r="E611" i="5"/>
  <c r="E595" i="5"/>
  <c r="E579" i="5"/>
  <c r="J579" i="5" s="1"/>
  <c r="E612" i="5"/>
  <c r="J612" i="5" s="1"/>
  <c r="E596" i="5"/>
  <c r="E580" i="5"/>
  <c r="E563" i="5"/>
  <c r="E547" i="5"/>
  <c r="J547" i="5" s="1"/>
  <c r="E531" i="5"/>
  <c r="J531" i="5" s="1"/>
  <c r="E515" i="5"/>
  <c r="E499" i="5"/>
  <c r="E483" i="5"/>
  <c r="J483" i="5" s="1"/>
  <c r="E467" i="5"/>
  <c r="J467" i="5" s="1"/>
  <c r="E451" i="5"/>
  <c r="E435" i="5"/>
  <c r="J435" i="5" s="1"/>
  <c r="E419" i="5"/>
  <c r="J419" i="5" s="1"/>
  <c r="E403" i="5"/>
  <c r="J403" i="5" s="1"/>
  <c r="E387" i="5"/>
  <c r="E625" i="5"/>
  <c r="E605" i="5"/>
  <c r="J605" i="5" s="1"/>
  <c r="E589" i="5"/>
  <c r="E574" i="5"/>
  <c r="E558" i="5"/>
  <c r="E542" i="5"/>
  <c r="J542" i="5" s="1"/>
  <c r="E526" i="5"/>
  <c r="E510" i="5"/>
  <c r="J510" i="5" s="1"/>
  <c r="E494" i="5"/>
  <c r="J494" i="5" s="1"/>
  <c r="E478" i="5"/>
  <c r="J478" i="5" s="1"/>
  <c r="E462" i="5"/>
  <c r="J462" i="5" s="1"/>
  <c r="E446" i="5"/>
  <c r="J446" i="5" s="1"/>
  <c r="E430" i="5"/>
  <c r="E414" i="5"/>
  <c r="J414" i="5" s="1"/>
  <c r="E398" i="5"/>
  <c r="J398" i="5" s="1"/>
  <c r="E382" i="5"/>
  <c r="J382" i="5" s="1"/>
  <c r="E573" i="5"/>
  <c r="E1354" i="5"/>
  <c r="E1202" i="5"/>
  <c r="J1202" i="5" s="1"/>
  <c r="E1073" i="5"/>
  <c r="E998" i="5"/>
  <c r="E948" i="5"/>
  <c r="J948" i="5" s="1"/>
  <c r="E982" i="5"/>
  <c r="E912" i="5"/>
  <c r="E860" i="5"/>
  <c r="E895" i="5"/>
  <c r="E918" i="5"/>
  <c r="J918" i="5" s="1"/>
  <c r="E862" i="5"/>
  <c r="J862" i="5" s="1"/>
  <c r="E905" i="5"/>
  <c r="E845" i="5"/>
  <c r="J845" i="5" s="1"/>
  <c r="E811" i="5"/>
  <c r="J811" i="5" s="1"/>
  <c r="E759" i="5"/>
  <c r="E727" i="5"/>
  <c r="E827" i="5"/>
  <c r="J827" i="5" s="1"/>
  <c r="E798" i="5"/>
  <c r="J798" i="5" s="1"/>
  <c r="E766" i="5"/>
  <c r="E734" i="5"/>
  <c r="E825" i="5"/>
  <c r="J825" i="5" s="1"/>
  <c r="E793" i="5"/>
  <c r="E761" i="5"/>
  <c r="E834" i="5"/>
  <c r="J834" i="5" s="1"/>
  <c r="E808" i="5"/>
  <c r="J808" i="5" s="1"/>
  <c r="E725" i="5"/>
  <c r="E702" i="5"/>
  <c r="E670" i="5"/>
  <c r="E638" i="5"/>
  <c r="E606" i="5"/>
  <c r="E788" i="5"/>
  <c r="E697" i="5"/>
  <c r="E665" i="5"/>
  <c r="J665" i="5" s="1"/>
  <c r="E792" i="5"/>
  <c r="J792" i="5" s="1"/>
  <c r="E732" i="5"/>
  <c r="J732" i="5" s="1"/>
  <c r="E712" i="5"/>
  <c r="E696" i="5"/>
  <c r="J696" i="5" s="1"/>
  <c r="E680" i="5"/>
  <c r="J680" i="5" s="1"/>
  <c r="E664" i="5"/>
  <c r="E648" i="5"/>
  <c r="E632" i="5"/>
  <c r="J632" i="5" s="1"/>
  <c r="E796" i="5"/>
  <c r="J796" i="5" s="1"/>
  <c r="E729" i="5"/>
  <c r="E703" i="5"/>
  <c r="E687" i="5"/>
  <c r="E671" i="5"/>
  <c r="J671" i="5" s="1"/>
  <c r="E655" i="5"/>
  <c r="J655" i="5" s="1"/>
  <c r="E639" i="5"/>
  <c r="J639" i="5" s="1"/>
  <c r="E623" i="5"/>
  <c r="J623" i="5" s="1"/>
  <c r="E607" i="5"/>
  <c r="J607" i="5" s="1"/>
  <c r="E591" i="5"/>
  <c r="E575" i="5"/>
  <c r="E608" i="5"/>
  <c r="E592" i="5"/>
  <c r="J592" i="5" s="1"/>
  <c r="E576" i="5"/>
  <c r="J576" i="5" s="1"/>
  <c r="E559" i="5"/>
  <c r="E543" i="5"/>
  <c r="J543" i="5" s="1"/>
  <c r="E527" i="5"/>
  <c r="E511" i="5"/>
  <c r="E495" i="5"/>
  <c r="E479" i="5"/>
  <c r="J479" i="5" s="1"/>
  <c r="E463" i="5"/>
  <c r="J463" i="5" s="1"/>
  <c r="E447" i="5"/>
  <c r="E431" i="5"/>
  <c r="J431" i="5" s="1"/>
  <c r="E415" i="5"/>
  <c r="K415" i="5" s="1"/>
  <c r="E399" i="5"/>
  <c r="E383" i="5"/>
  <c r="E617" i="5"/>
  <c r="E601" i="5"/>
  <c r="E585" i="5"/>
  <c r="E570" i="5"/>
  <c r="J570" i="5" s="1"/>
  <c r="E554" i="5"/>
  <c r="E538" i="5"/>
  <c r="E522" i="5"/>
  <c r="E506" i="5"/>
  <c r="J506" i="5" s="1"/>
  <c r="E490" i="5"/>
  <c r="E474" i="5"/>
  <c r="J474" i="5" s="1"/>
  <c r="E458" i="5"/>
  <c r="E442" i="5"/>
  <c r="E426" i="5"/>
  <c r="E410" i="5"/>
  <c r="J410" i="5" s="1"/>
  <c r="E394" i="5"/>
  <c r="J394" i="5" s="1"/>
  <c r="E378" i="5"/>
  <c r="E569" i="5"/>
  <c r="E553" i="5"/>
  <c r="E537" i="5"/>
  <c r="J537" i="5" s="1"/>
  <c r="E521" i="5"/>
  <c r="E505" i="5"/>
  <c r="E489" i="5"/>
  <c r="E473" i="5"/>
  <c r="E572" i="5"/>
  <c r="E556" i="5"/>
  <c r="E540" i="5"/>
  <c r="J540" i="5" s="1"/>
  <c r="E524" i="5"/>
  <c r="J524" i="5" s="1"/>
  <c r="E508" i="5"/>
  <c r="J508" i="5" s="1"/>
  <c r="E492" i="5"/>
  <c r="J492" i="5" s="1"/>
  <c r="E357" i="5"/>
  <c r="E341" i="5"/>
  <c r="J341" i="5" s="1"/>
  <c r="E472" i="5"/>
  <c r="J472" i="5" s="1"/>
  <c r="E452" i="5"/>
  <c r="E436" i="5"/>
  <c r="J436" i="5" s="1"/>
  <c r="E420" i="5"/>
  <c r="J420" i="5" s="1"/>
  <c r="E404" i="5"/>
  <c r="E388" i="5"/>
  <c r="E373" i="5"/>
  <c r="E360" i="5"/>
  <c r="J360" i="5" s="1"/>
  <c r="E344" i="5"/>
  <c r="J344" i="5" s="1"/>
  <c r="E328" i="5"/>
  <c r="J328" i="5" s="1"/>
  <c r="E312" i="5"/>
  <c r="J312" i="5" s="1"/>
  <c r="E296" i="5"/>
  <c r="E280" i="5"/>
  <c r="E264" i="5"/>
  <c r="J264" i="5" s="1"/>
  <c r="E453" i="5"/>
  <c r="J453" i="5" s="1"/>
  <c r="E437" i="5"/>
  <c r="J437" i="5" s="1"/>
  <c r="E421" i="5"/>
  <c r="E405" i="5"/>
  <c r="E389" i="5"/>
  <c r="E371" i="5"/>
  <c r="J371" i="5" s="1"/>
  <c r="E355" i="5"/>
  <c r="E339" i="5"/>
  <c r="E323" i="5"/>
  <c r="J323" i="5" s="1"/>
  <c r="E307" i="5"/>
  <c r="E291" i="5"/>
  <c r="E275" i="5"/>
  <c r="J275" i="5" s="1"/>
  <c r="E484" i="5"/>
  <c r="J484" i="5" s="1"/>
  <c r="E366" i="5"/>
  <c r="E350" i="5"/>
  <c r="E334" i="5"/>
  <c r="E318" i="5"/>
  <c r="E302" i="5"/>
  <c r="E286" i="5"/>
  <c r="E270" i="5"/>
  <c r="E305" i="5"/>
  <c r="J305" i="5" s="1"/>
  <c r="E273" i="5"/>
  <c r="J273" i="5" s="1"/>
  <c r="E262" i="5"/>
  <c r="E309" i="5"/>
  <c r="J309" i="5" s="1"/>
  <c r="E277" i="5"/>
  <c r="J277" i="5" s="1"/>
  <c r="E301" i="5"/>
  <c r="J301" i="5" s="1"/>
  <c r="E265" i="5"/>
  <c r="E329" i="5"/>
  <c r="J329" i="5" s="1"/>
  <c r="E298" i="5"/>
  <c r="J298" i="5" s="1"/>
  <c r="E330" i="5"/>
  <c r="J330" i="5" s="1"/>
  <c r="E362" i="5"/>
  <c r="J362" i="5" s="1"/>
  <c r="E271" i="5"/>
  <c r="J271" i="5" s="1"/>
  <c r="E303" i="5"/>
  <c r="E335" i="5"/>
  <c r="E367" i="5"/>
  <c r="J367" i="5" s="1"/>
  <c r="E401" i="5"/>
  <c r="J401" i="5" s="1"/>
  <c r="E433" i="5"/>
  <c r="J433" i="5" s="1"/>
  <c r="E260" i="5"/>
  <c r="J260" i="5" s="1"/>
  <c r="E292" i="5"/>
  <c r="E324" i="5"/>
  <c r="J324" i="5" s="1"/>
  <c r="E356" i="5"/>
  <c r="J356" i="5" s="1"/>
  <c r="E384" i="5"/>
  <c r="E416" i="5"/>
  <c r="J416" i="5" s="1"/>
  <c r="E448" i="5"/>
  <c r="J448" i="5" s="1"/>
  <c r="E337" i="5"/>
  <c r="E369" i="5"/>
  <c r="E520" i="5"/>
  <c r="J520" i="5" s="1"/>
  <c r="E552" i="5"/>
  <c r="J552" i="5" s="1"/>
  <c r="E469" i="5"/>
  <c r="E501" i="5"/>
  <c r="E533" i="5"/>
  <c r="J533" i="5" s="1"/>
  <c r="E565" i="5"/>
  <c r="J565" i="5" s="1"/>
  <c r="E422" i="5"/>
  <c r="J422" i="5" s="1"/>
  <c r="E486" i="5"/>
  <c r="J486" i="5" s="1"/>
  <c r="E550" i="5"/>
  <c r="E613" i="5"/>
  <c r="J613" i="5" s="1"/>
  <c r="E427" i="5"/>
  <c r="J427" i="5" s="1"/>
  <c r="E491" i="5"/>
  <c r="J491" i="5" s="1"/>
  <c r="E555" i="5"/>
  <c r="J555" i="5" s="1"/>
  <c r="E629" i="5"/>
  <c r="J629" i="5" s="1"/>
  <c r="E635" i="5"/>
  <c r="J635" i="5" s="1"/>
  <c r="E699" i="5"/>
  <c r="E644" i="5"/>
  <c r="J644" i="5" s="1"/>
  <c r="E708" i="5"/>
  <c r="E689" i="5"/>
  <c r="J689" i="5" s="1"/>
  <c r="E662" i="5"/>
  <c r="E830" i="5"/>
  <c r="J830" i="5" s="1"/>
  <c r="E726" i="5"/>
  <c r="J726" i="5" s="1"/>
  <c r="E719" i="5"/>
  <c r="E889" i="5"/>
  <c r="E844" i="5"/>
  <c r="J844" i="5" s="1"/>
  <c r="E977" i="5"/>
  <c r="J977" i="5" s="1"/>
  <c r="O177" i="5"/>
  <c r="K177" i="5"/>
  <c r="J177" i="5"/>
  <c r="P177" i="5"/>
  <c r="I177" i="5"/>
  <c r="O181" i="5"/>
  <c r="P181" i="5"/>
  <c r="I181" i="5"/>
  <c r="K185" i="5"/>
  <c r="J185" i="5"/>
  <c r="I185" i="5"/>
  <c r="K189" i="5"/>
  <c r="I189" i="5"/>
  <c r="J189" i="5"/>
  <c r="O189" i="5"/>
  <c r="P189" i="5"/>
  <c r="K197" i="5"/>
  <c r="P197" i="5"/>
  <c r="I197" i="5"/>
  <c r="J197" i="5"/>
  <c r="O197" i="5"/>
  <c r="O201" i="5"/>
  <c r="J201" i="5"/>
  <c r="K201" i="5"/>
  <c r="P201" i="5"/>
  <c r="I201" i="5"/>
  <c r="K205" i="5"/>
  <c r="J205" i="5"/>
  <c r="P205" i="5"/>
  <c r="I205" i="5"/>
  <c r="O205" i="5"/>
  <c r="K209" i="5"/>
  <c r="J209" i="5"/>
  <c r="P209" i="5"/>
  <c r="I209" i="5"/>
  <c r="I213" i="5"/>
  <c r="P213" i="5"/>
  <c r="O213" i="5"/>
  <c r="O219" i="5"/>
  <c r="P219" i="5"/>
  <c r="J219" i="5"/>
  <c r="K219" i="5"/>
  <c r="K221" i="5"/>
  <c r="J221" i="5"/>
  <c r="P221" i="5"/>
  <c r="I221" i="5"/>
  <c r="O221" i="5"/>
  <c r="J225" i="5"/>
  <c r="P225" i="5"/>
  <c r="I225" i="5"/>
  <c r="K229" i="5"/>
  <c r="J229" i="5"/>
  <c r="P229" i="5"/>
  <c r="O229" i="5"/>
  <c r="I229" i="5"/>
  <c r="K233" i="5"/>
  <c r="J233" i="5"/>
  <c r="P233" i="5"/>
  <c r="I233" i="5"/>
  <c r="O233" i="5"/>
  <c r="K237" i="5"/>
  <c r="P237" i="5"/>
  <c r="I237" i="5"/>
  <c r="I241" i="5"/>
  <c r="J241" i="5"/>
  <c r="K245" i="5"/>
  <c r="I245" i="5"/>
  <c r="J245" i="5"/>
  <c r="P245" i="5"/>
  <c r="O245" i="5"/>
  <c r="O249" i="5"/>
  <c r="J249" i="5"/>
  <c r="P249" i="5"/>
  <c r="I249" i="5"/>
  <c r="K249" i="5"/>
  <c r="K253" i="5"/>
  <c r="P253" i="5"/>
  <c r="I253" i="5"/>
  <c r="O253" i="5"/>
  <c r="J253" i="5"/>
  <c r="P255" i="5"/>
  <c r="K255" i="5"/>
  <c r="J255" i="5"/>
  <c r="I255" i="5"/>
  <c r="O255" i="5"/>
  <c r="I257" i="5"/>
  <c r="O257" i="5"/>
  <c r="K257" i="5"/>
  <c r="J257" i="5"/>
  <c r="P257" i="5"/>
  <c r="E317" i="5"/>
  <c r="J317" i="5" s="1"/>
  <c r="E281" i="5"/>
  <c r="J281" i="5" s="1"/>
  <c r="E274" i="5"/>
  <c r="E306" i="5"/>
  <c r="E338" i="5"/>
  <c r="E370" i="5"/>
  <c r="J370" i="5" s="1"/>
  <c r="E279" i="5"/>
  <c r="J279" i="5" s="1"/>
  <c r="E311" i="5"/>
  <c r="J311" i="5" s="1"/>
  <c r="E343" i="5"/>
  <c r="E377" i="5"/>
  <c r="J377" i="5" s="1"/>
  <c r="E409" i="5"/>
  <c r="E441" i="5"/>
  <c r="J441" i="5" s="1"/>
  <c r="E268" i="5"/>
  <c r="J268" i="5" s="1"/>
  <c r="E300" i="5"/>
  <c r="J300" i="5" s="1"/>
  <c r="E332" i="5"/>
  <c r="J332" i="5" s="1"/>
  <c r="E364" i="5"/>
  <c r="J364" i="5" s="1"/>
  <c r="E392" i="5"/>
  <c r="J392" i="5" s="1"/>
  <c r="E424" i="5"/>
  <c r="J424" i="5" s="1"/>
  <c r="E456" i="5"/>
  <c r="J456" i="5" s="1"/>
  <c r="E345" i="5"/>
  <c r="J345" i="5" s="1"/>
  <c r="E496" i="5"/>
  <c r="J496" i="5" s="1"/>
  <c r="E528" i="5"/>
  <c r="J528" i="5" s="1"/>
  <c r="E560" i="5"/>
  <c r="J560" i="5" s="1"/>
  <c r="E477" i="5"/>
  <c r="E509" i="5"/>
  <c r="J509" i="5" s="1"/>
  <c r="E541" i="5"/>
  <c r="E374" i="5"/>
  <c r="J374" i="5" s="1"/>
  <c r="E438" i="5"/>
  <c r="E502" i="5"/>
  <c r="J502" i="5" s="1"/>
  <c r="E566" i="5"/>
  <c r="J566" i="5" s="1"/>
  <c r="E379" i="5"/>
  <c r="E443" i="5"/>
  <c r="E507" i="5"/>
  <c r="E571" i="5"/>
  <c r="J571" i="5" s="1"/>
  <c r="E587" i="5"/>
  <c r="J587" i="5" s="1"/>
  <c r="E651" i="5"/>
  <c r="J651" i="5" s="1"/>
  <c r="E728" i="5"/>
  <c r="J728" i="5" s="1"/>
  <c r="E660" i="5"/>
  <c r="E721" i="5"/>
  <c r="J721" i="5" s="1"/>
  <c r="E756" i="5"/>
  <c r="J756" i="5" s="1"/>
  <c r="E694" i="5"/>
  <c r="E753" i="5"/>
  <c r="E758" i="5"/>
  <c r="J758" i="5" s="1"/>
  <c r="E751" i="5"/>
  <c r="E945" i="5"/>
  <c r="E904" i="5"/>
  <c r="J904" i="5" s="1"/>
  <c r="E1080" i="5"/>
  <c r="J1080" i="5" s="1"/>
  <c r="O215" i="5"/>
  <c r="K215" i="5"/>
  <c r="P215" i="5"/>
  <c r="E269" i="5"/>
  <c r="E333" i="5"/>
  <c r="E297" i="5"/>
  <c r="J297" i="5" s="1"/>
  <c r="E282" i="5"/>
  <c r="J282" i="5" s="1"/>
  <c r="E314" i="5"/>
  <c r="E346" i="5"/>
  <c r="E476" i="5"/>
  <c r="J476" i="5" s="1"/>
  <c r="E287" i="5"/>
  <c r="J287" i="5" s="1"/>
  <c r="E319" i="5"/>
  <c r="J319" i="5" s="1"/>
  <c r="E351" i="5"/>
  <c r="E385" i="5"/>
  <c r="P385" i="5" s="1"/>
  <c r="E417" i="5"/>
  <c r="J417" i="5" s="1"/>
  <c r="E449" i="5"/>
  <c r="J449" i="5" s="1"/>
  <c r="E276" i="5"/>
  <c r="J276" i="5" s="1"/>
  <c r="E308" i="5"/>
  <c r="J308" i="5" s="1"/>
  <c r="E340" i="5"/>
  <c r="J340" i="5" s="1"/>
  <c r="E372" i="5"/>
  <c r="E400" i="5"/>
  <c r="J400" i="5" s="1"/>
  <c r="E432" i="5"/>
  <c r="J432" i="5" s="1"/>
  <c r="E464" i="5"/>
  <c r="J464" i="5" s="1"/>
  <c r="E353" i="5"/>
  <c r="E504" i="5"/>
  <c r="J504" i="5" s="1"/>
  <c r="E536" i="5"/>
  <c r="J536" i="5" s="1"/>
  <c r="E568" i="5"/>
  <c r="J568" i="5" s="1"/>
  <c r="E485" i="5"/>
  <c r="E517" i="5"/>
  <c r="E549" i="5"/>
  <c r="J549" i="5" s="1"/>
  <c r="E390" i="5"/>
  <c r="J390" i="5" s="1"/>
  <c r="E454" i="5"/>
  <c r="J454" i="5" s="1"/>
  <c r="E518" i="5"/>
  <c r="E581" i="5"/>
  <c r="J581" i="5" s="1"/>
  <c r="E395" i="5"/>
  <c r="E459" i="5"/>
  <c r="J459" i="5" s="1"/>
  <c r="E523" i="5"/>
  <c r="J523" i="5" s="1"/>
  <c r="E588" i="5"/>
  <c r="E603" i="5"/>
  <c r="E667" i="5"/>
  <c r="J667" i="5" s="1"/>
  <c r="E780" i="5"/>
  <c r="J780" i="5" s="1"/>
  <c r="E676" i="5"/>
  <c r="J676" i="5" s="1"/>
  <c r="E760" i="5"/>
  <c r="J760" i="5" s="1"/>
  <c r="E598" i="5"/>
  <c r="E720" i="5"/>
  <c r="J720" i="5" s="1"/>
  <c r="E785" i="5"/>
  <c r="E790" i="5"/>
  <c r="J790" i="5" s="1"/>
  <c r="E795" i="5"/>
  <c r="E906" i="5"/>
  <c r="J906" i="5" s="1"/>
  <c r="E950" i="5"/>
  <c r="I950" i="5" s="1"/>
  <c r="E1155" i="5"/>
  <c r="P241" i="5"/>
  <c r="O14" i="5"/>
  <c r="J14" i="5"/>
  <c r="I48" i="5"/>
  <c r="P48" i="5"/>
  <c r="I76" i="5"/>
  <c r="K76" i="5"/>
  <c r="J76" i="5"/>
  <c r="I92" i="5"/>
  <c r="K92" i="5"/>
  <c r="P92" i="5"/>
  <c r="J94" i="5"/>
  <c r="I94" i="5"/>
  <c r="I96" i="5"/>
  <c r="K96" i="5"/>
  <c r="K100" i="5"/>
  <c r="P100" i="5"/>
  <c r="O100" i="5"/>
  <c r="P102" i="5"/>
  <c r="I102" i="5"/>
  <c r="K102" i="5"/>
  <c r="J102" i="5"/>
  <c r="J106" i="5"/>
  <c r="O106" i="5"/>
  <c r="J108" i="5"/>
  <c r="P108" i="5"/>
  <c r="K108" i="5"/>
  <c r="O108" i="5"/>
  <c r="P110" i="5"/>
  <c r="K110" i="5"/>
  <c r="P112" i="5"/>
  <c r="O112" i="5"/>
  <c r="K114" i="5"/>
  <c r="P114" i="5"/>
  <c r="P116" i="5"/>
  <c r="O116" i="5"/>
  <c r="K118" i="5"/>
  <c r="J118" i="5"/>
  <c r="I118" i="5"/>
  <c r="O118" i="5"/>
  <c r="P118" i="5"/>
  <c r="J122" i="5"/>
  <c r="K122" i="5"/>
  <c r="I122" i="5"/>
  <c r="I124" i="5"/>
  <c r="J124" i="5"/>
  <c r="O124" i="5"/>
  <c r="K124" i="5"/>
  <c r="P124" i="5"/>
  <c r="J128" i="5"/>
  <c r="O128" i="5"/>
  <c r="P128" i="5"/>
  <c r="K128" i="5"/>
  <c r="I128" i="5"/>
  <c r="K130" i="5"/>
  <c r="O130" i="5"/>
  <c r="P130" i="5"/>
  <c r="J130" i="5"/>
  <c r="J148" i="5"/>
  <c r="K148" i="5"/>
  <c r="P148" i="5"/>
  <c r="P150" i="5"/>
  <c r="I150" i="5"/>
  <c r="K150" i="5"/>
  <c r="J150" i="5"/>
  <c r="O150" i="5"/>
  <c r="O154" i="5"/>
  <c r="P154" i="5"/>
  <c r="I154" i="5"/>
  <c r="I158" i="5"/>
  <c r="O158" i="5"/>
  <c r="P160" i="5"/>
  <c r="K160" i="5"/>
  <c r="O160" i="5"/>
  <c r="O162" i="5"/>
  <c r="I162" i="5"/>
  <c r="P162" i="5"/>
  <c r="K162" i="5"/>
  <c r="P164" i="5"/>
  <c r="J164" i="5"/>
  <c r="K164" i="5"/>
  <c r="I166" i="5"/>
  <c r="P166" i="5"/>
  <c r="J166" i="5"/>
  <c r="J168" i="5"/>
  <c r="P168" i="5"/>
  <c r="K168" i="5"/>
  <c r="O170" i="5"/>
  <c r="I170" i="5"/>
  <c r="K170" i="5"/>
  <c r="J170" i="5"/>
  <c r="K172" i="5"/>
  <c r="O172" i="5"/>
  <c r="H273" i="5"/>
  <c r="H285" i="5"/>
  <c r="H289" i="5"/>
  <c r="H321" i="5"/>
  <c r="H329" i="5"/>
  <c r="H333" i="5"/>
  <c r="H428" i="5"/>
  <c r="H436" i="5"/>
  <c r="H440" i="5"/>
  <c r="H480" i="5"/>
  <c r="H488" i="5"/>
  <c r="H496" i="5"/>
  <c r="H520" i="5"/>
  <c r="H528" i="5"/>
  <c r="H560" i="5"/>
  <c r="H572" i="5"/>
  <c r="G584" i="5"/>
  <c r="G588" i="5"/>
  <c r="G592" i="5"/>
  <c r="G596" i="5"/>
  <c r="G608" i="5"/>
  <c r="G616" i="5"/>
  <c r="G644" i="5"/>
  <c r="G660" i="5"/>
  <c r="G664" i="5"/>
  <c r="N664" i="5"/>
  <c r="G672" i="5"/>
  <c r="G676" i="5"/>
  <c r="G700" i="5"/>
  <c r="G704" i="5"/>
  <c r="H716" i="5"/>
  <c r="G716" i="5"/>
  <c r="L716" i="5"/>
  <c r="H720" i="5"/>
  <c r="G720" i="5"/>
  <c r="L720" i="5"/>
  <c r="H724" i="5"/>
  <c r="G724" i="5"/>
  <c r="H728" i="5"/>
  <c r="G732" i="5"/>
  <c r="H732" i="5"/>
  <c r="L732" i="5"/>
  <c r="L736" i="5"/>
  <c r="G740" i="5"/>
  <c r="H740" i="5"/>
  <c r="H744" i="5"/>
  <c r="G744" i="5"/>
  <c r="G748" i="5"/>
  <c r="L748" i="5"/>
  <c r="G756" i="5"/>
  <c r="H756" i="5"/>
  <c r="G760" i="5"/>
  <c r="H760" i="5"/>
  <c r="G764" i="5"/>
  <c r="L764" i="5"/>
  <c r="H780" i="5"/>
  <c r="L780" i="5"/>
  <c r="L800" i="5"/>
  <c r="H804" i="5"/>
  <c r="G804" i="5"/>
  <c r="H808" i="5"/>
  <c r="G808" i="5"/>
  <c r="H816" i="5"/>
  <c r="G816" i="5"/>
  <c r="L816" i="5"/>
  <c r="H820" i="5"/>
  <c r="H824" i="5"/>
  <c r="G824" i="5"/>
  <c r="H828" i="5"/>
  <c r="G828" i="5"/>
  <c r="L828" i="5"/>
  <c r="H832" i="5"/>
  <c r="G832" i="5"/>
  <c r="G836" i="5"/>
  <c r="H836" i="5"/>
  <c r="H840" i="5"/>
  <c r="L840" i="5"/>
  <c r="G844" i="5"/>
  <c r="H844" i="5"/>
  <c r="N848" i="5"/>
  <c r="L848" i="5"/>
  <c r="L852" i="5"/>
  <c r="G852" i="5"/>
  <c r="H880" i="5"/>
  <c r="L880" i="5"/>
  <c r="H884" i="5"/>
  <c r="L884" i="5"/>
  <c r="L891" i="5"/>
  <c r="L903" i="5"/>
  <c r="L907" i="5"/>
  <c r="L919" i="5"/>
  <c r="H975" i="5"/>
  <c r="L975" i="5"/>
  <c r="G979" i="5"/>
  <c r="L979" i="5"/>
  <c r="G983" i="5"/>
  <c r="H983" i="5"/>
  <c r="G987" i="5"/>
  <c r="G991" i="5"/>
  <c r="L991" i="5"/>
  <c r="L995" i="5"/>
  <c r="G999" i="5"/>
  <c r="G1003" i="5"/>
  <c r="G1007" i="5"/>
  <c r="L1007" i="5"/>
  <c r="L1011" i="5"/>
  <c r="G1015" i="5"/>
  <c r="G1023" i="5"/>
  <c r="L1023" i="5"/>
  <c r="L1027" i="5"/>
  <c r="G1027" i="5"/>
  <c r="H1030" i="5"/>
  <c r="L1034" i="5"/>
  <c r="G1038" i="5"/>
  <c r="H1038" i="5"/>
  <c r="L1038" i="5"/>
  <c r="G1050" i="5"/>
  <c r="H1054" i="5"/>
  <c r="G1054" i="5"/>
  <c r="L1054" i="5"/>
  <c r="G1058" i="5"/>
  <c r="H1058" i="5"/>
  <c r="L1058" i="5"/>
  <c r="G1062" i="5"/>
  <c r="H1062" i="5"/>
  <c r="H1066" i="5"/>
  <c r="G1066" i="5"/>
  <c r="H1070" i="5"/>
  <c r="G1070" i="5"/>
  <c r="L1070" i="5"/>
  <c r="H1074" i="5"/>
  <c r="L1074" i="5"/>
  <c r="H1078" i="5"/>
  <c r="G1078" i="5"/>
  <c r="H1082" i="5"/>
  <c r="G1094" i="5"/>
  <c r="H1094" i="5"/>
  <c r="G1098" i="5"/>
  <c r="H1098" i="5"/>
  <c r="H1102" i="5"/>
  <c r="G1102" i="5"/>
  <c r="L1102" i="5"/>
  <c r="L1106" i="5"/>
  <c r="L1122" i="5"/>
  <c r="H1130" i="5"/>
  <c r="G1130" i="5"/>
  <c r="H1134" i="5"/>
  <c r="L1134" i="5"/>
  <c r="H1138" i="5"/>
  <c r="G1138" i="5"/>
  <c r="L1138" i="5"/>
  <c r="H1150" i="5"/>
  <c r="L1150" i="5"/>
  <c r="G1154" i="5"/>
  <c r="L1154" i="5"/>
  <c r="H1158" i="5"/>
  <c r="G1158" i="5"/>
  <c r="H1162" i="5"/>
  <c r="H1166" i="5"/>
  <c r="L1166" i="5"/>
  <c r="L1198" i="5"/>
  <c r="L1210" i="5"/>
  <c r="L1214" i="5"/>
  <c r="L1218" i="5"/>
  <c r="L1222" i="5"/>
  <c r="L1230" i="5"/>
  <c r="H1238" i="5"/>
  <c r="L1246" i="5"/>
  <c r="H1250" i="5"/>
  <c r="G1250" i="5"/>
  <c r="L1250" i="5"/>
  <c r="H1254" i="5"/>
  <c r="G1254" i="5"/>
  <c r="H1258" i="5"/>
  <c r="G1258" i="5"/>
  <c r="H1262" i="5"/>
  <c r="G1262" i="5"/>
  <c r="L1262" i="5"/>
  <c r="H1266" i="5"/>
  <c r="G1266" i="5"/>
  <c r="L1266" i="5"/>
  <c r="H1270" i="5"/>
  <c r="G1270" i="5"/>
  <c r="L1278" i="5"/>
  <c r="H1282" i="5"/>
  <c r="G1282" i="5"/>
  <c r="L1282" i="5"/>
  <c r="H1286" i="5"/>
  <c r="G1286" i="5"/>
  <c r="H1298" i="5"/>
  <c r="L1298" i="5"/>
  <c r="G1306" i="5"/>
  <c r="L1306" i="5"/>
  <c r="H1310" i="5"/>
  <c r="H1314" i="5"/>
  <c r="G1314" i="5"/>
  <c r="L1314" i="5"/>
  <c r="H1326" i="5"/>
  <c r="G1326" i="5"/>
  <c r="G1338" i="5"/>
  <c r="H1338" i="5"/>
  <c r="L1338" i="5"/>
  <c r="G1342" i="5"/>
  <c r="L1342" i="5"/>
  <c r="H1350" i="5"/>
  <c r="M436" i="5"/>
  <c r="M344" i="5"/>
  <c r="L329" i="5"/>
  <c r="L321" i="5"/>
  <c r="L313" i="5"/>
  <c r="L305" i="5"/>
  <c r="L297" i="5"/>
  <c r="L289" i="5"/>
  <c r="L281" i="5"/>
  <c r="L273" i="5"/>
  <c r="L265" i="5"/>
  <c r="M496" i="5"/>
  <c r="M512" i="5"/>
  <c r="M532" i="5"/>
  <c r="M548" i="5"/>
  <c r="M564" i="5"/>
  <c r="M580" i="5"/>
  <c r="M596" i="5"/>
  <c r="M612" i="5"/>
  <c r="M748" i="5"/>
  <c r="M660" i="5"/>
  <c r="M676" i="5"/>
  <c r="M700" i="5"/>
  <c r="M728" i="5"/>
  <c r="M732" i="5"/>
  <c r="M788" i="5"/>
  <c r="M800" i="5"/>
  <c r="M816" i="5"/>
  <c r="M891" i="5"/>
  <c r="M907" i="5"/>
  <c r="M848" i="5"/>
  <c r="M864" i="5"/>
  <c r="M880" i="5"/>
  <c r="M967" i="5"/>
  <c r="M983" i="5"/>
  <c r="M987" i="5"/>
  <c r="M1003" i="5"/>
  <c r="M1019" i="5"/>
  <c r="M1030" i="5"/>
  <c r="M1050" i="5"/>
  <c r="M1066" i="5"/>
  <c r="M1082" i="5"/>
  <c r="M1114" i="5"/>
  <c r="M1106" i="5"/>
  <c r="M1118" i="5"/>
  <c r="M1134" i="5"/>
  <c r="M1150" i="5"/>
  <c r="M1166" i="5"/>
  <c r="M1206" i="5"/>
  <c r="M1250" i="5"/>
  <c r="M1254" i="5"/>
  <c r="M1270" i="5"/>
  <c r="M1314" i="5"/>
  <c r="M1334" i="5"/>
  <c r="M1350" i="5"/>
  <c r="I172" i="5"/>
  <c r="I152" i="5"/>
  <c r="I104" i="5"/>
  <c r="G321" i="5"/>
  <c r="G293" i="5"/>
  <c r="L480" i="5"/>
  <c r="L496" i="5"/>
  <c r="L564" i="5"/>
  <c r="L576" i="5"/>
  <c r="L592" i="5"/>
  <c r="L608" i="5"/>
  <c r="L624" i="5"/>
  <c r="L640" i="5"/>
  <c r="L668" i="5"/>
  <c r="L708" i="5"/>
  <c r="L832" i="5"/>
  <c r="L724" i="5"/>
  <c r="L756" i="5"/>
  <c r="L820" i="5"/>
  <c r="L844" i="5"/>
  <c r="L899" i="5"/>
  <c r="L983" i="5"/>
  <c r="L1015" i="5"/>
  <c r="L1078" i="5"/>
  <c r="L1110" i="5"/>
  <c r="L1202" i="5"/>
  <c r="L1290" i="5"/>
  <c r="L1258" i="5"/>
  <c r="L1330" i="5"/>
  <c r="O168" i="5"/>
  <c r="J154" i="5"/>
  <c r="I110" i="5"/>
  <c r="I126" i="5"/>
  <c r="O94" i="5"/>
  <c r="O86" i="5"/>
  <c r="J12" i="5"/>
  <c r="J126" i="5"/>
  <c r="H1050" i="5"/>
  <c r="G975" i="5"/>
  <c r="G995" i="5"/>
  <c r="G736" i="5"/>
  <c r="G688" i="5"/>
  <c r="H979" i="5"/>
  <c r="J68" i="5"/>
  <c r="G1310" i="5"/>
  <c r="J66" i="5"/>
  <c r="G1074" i="5"/>
  <c r="J160" i="5"/>
  <c r="M752" i="5"/>
  <c r="M804" i="5"/>
  <c r="M820" i="5"/>
  <c r="M828" i="5"/>
  <c r="M836" i="5"/>
  <c r="M895" i="5"/>
  <c r="M911" i="5"/>
  <c r="M852" i="5"/>
  <c r="M884" i="5"/>
  <c r="M971" i="5"/>
  <c r="M991" i="5"/>
  <c r="M1007" i="5"/>
  <c r="M1023" i="5"/>
  <c r="M1034" i="5"/>
  <c r="M1054" i="5"/>
  <c r="M1070" i="5"/>
  <c r="M1094" i="5"/>
  <c r="M1086" i="5"/>
  <c r="M1122" i="5"/>
  <c r="M1138" i="5"/>
  <c r="M1154" i="5"/>
  <c r="M1222" i="5"/>
  <c r="M1210" i="5"/>
  <c r="M1230" i="5"/>
  <c r="M1286" i="5"/>
  <c r="M1258" i="5"/>
  <c r="M1274" i="5"/>
  <c r="M1306" i="5"/>
  <c r="M1318" i="5"/>
  <c r="M1338" i="5"/>
  <c r="I168" i="5"/>
  <c r="I148" i="5"/>
  <c r="L348" i="5"/>
  <c r="G325" i="5"/>
  <c r="G269" i="5"/>
  <c r="L436" i="5"/>
  <c r="L520" i="5"/>
  <c r="L552" i="5"/>
  <c r="L568" i="5"/>
  <c r="L596" i="5"/>
  <c r="L644" i="5"/>
  <c r="L672" i="5"/>
  <c r="L712" i="5"/>
  <c r="L836" i="5"/>
  <c r="L728" i="5"/>
  <c r="L760" i="5"/>
  <c r="L824" i="5"/>
  <c r="L911" i="5"/>
  <c r="L876" i="5"/>
  <c r="L987" i="5"/>
  <c r="L1019" i="5"/>
  <c r="L1050" i="5"/>
  <c r="L1082" i="5"/>
  <c r="L1146" i="5"/>
  <c r="L1206" i="5"/>
  <c r="L1238" i="5"/>
  <c r="L1270" i="5"/>
  <c r="L1326" i="5"/>
  <c r="O164" i="5"/>
  <c r="O104" i="5"/>
  <c r="K154" i="5"/>
  <c r="O102" i="5"/>
  <c r="O114" i="5"/>
  <c r="K166" i="5"/>
  <c r="I114" i="5"/>
  <c r="G1238" i="5"/>
  <c r="G1162" i="5"/>
  <c r="G1030" i="5"/>
  <c r="G1246" i="5"/>
  <c r="G728" i="5"/>
  <c r="G1034" i="5"/>
  <c r="H736" i="5"/>
  <c r="G640" i="5"/>
  <c r="G712" i="5"/>
  <c r="K94" i="5"/>
  <c r="J81" i="5"/>
  <c r="J103" i="5"/>
  <c r="M519" i="5"/>
  <c r="L555" i="5"/>
  <c r="M563" i="5"/>
  <c r="L583" i="5"/>
  <c r="L1201" i="5"/>
  <c r="M1325" i="5"/>
  <c r="M289" i="5"/>
  <c r="H1345" i="5"/>
  <c r="G1345" i="5"/>
  <c r="J708" i="5"/>
  <c r="H511" i="5"/>
  <c r="G511" i="5"/>
  <c r="M511" i="5"/>
  <c r="L511" i="5"/>
  <c r="H515" i="5"/>
  <c r="G515" i="5"/>
  <c r="L515" i="5"/>
  <c r="M515" i="5"/>
  <c r="G567" i="5"/>
  <c r="M567" i="5"/>
  <c r="M595" i="5"/>
  <c r="H599" i="5"/>
  <c r="G599" i="5"/>
  <c r="L599" i="5"/>
  <c r="M599" i="5"/>
  <c r="H603" i="5"/>
  <c r="G603" i="5"/>
  <c r="L603" i="5"/>
  <c r="M603" i="5"/>
  <c r="H607" i="5"/>
  <c r="G607" i="5"/>
  <c r="L607" i="5"/>
  <c r="H1053" i="5"/>
  <c r="M1053" i="5"/>
  <c r="L1053" i="5"/>
  <c r="G1053" i="5"/>
  <c r="H1057" i="5"/>
  <c r="L1057" i="5"/>
  <c r="H1061" i="5"/>
  <c r="G1061" i="5"/>
  <c r="M1061" i="5"/>
  <c r="L1061" i="5"/>
  <c r="H1065" i="5"/>
  <c r="M1065" i="5"/>
  <c r="L1065" i="5"/>
  <c r="H1069" i="5"/>
  <c r="M1069" i="5"/>
  <c r="L1069" i="5"/>
  <c r="G1069" i="5"/>
  <c r="H1073" i="5"/>
  <c r="L1073" i="5"/>
  <c r="G1073" i="5"/>
  <c r="M1073" i="5"/>
  <c r="M1077" i="5"/>
  <c r="H1081" i="5"/>
  <c r="G1081" i="5"/>
  <c r="M1081" i="5"/>
  <c r="L1081" i="5"/>
  <c r="L1085" i="5"/>
  <c r="H1085" i="5"/>
  <c r="M1085" i="5"/>
  <c r="G1085" i="5"/>
  <c r="G1089" i="5"/>
  <c r="H1089" i="5"/>
  <c r="M1089" i="5"/>
  <c r="L1089" i="5"/>
  <c r="H1093" i="5"/>
  <c r="M1093" i="5"/>
  <c r="G1093" i="5"/>
  <c r="L1093" i="5"/>
  <c r="H1097" i="5"/>
  <c r="G1097" i="5"/>
  <c r="L1097" i="5"/>
  <c r="G1101" i="5"/>
  <c r="L1101" i="5"/>
  <c r="H1101" i="5"/>
  <c r="M1101" i="5"/>
  <c r="H1105" i="5"/>
  <c r="G1105" i="5"/>
  <c r="M1105" i="5"/>
  <c r="H1109" i="5"/>
  <c r="M1109" i="5"/>
  <c r="G1109" i="5"/>
  <c r="L1109" i="5"/>
  <c r="H1113" i="5"/>
  <c r="G1113" i="5"/>
  <c r="L1113" i="5"/>
  <c r="M1113" i="5"/>
  <c r="H1117" i="5"/>
  <c r="G1117" i="5"/>
  <c r="L1117" i="5"/>
  <c r="M1117" i="5"/>
  <c r="H1121" i="5"/>
  <c r="M1121" i="5"/>
  <c r="G1121" i="5"/>
  <c r="L1121" i="5"/>
  <c r="H1125" i="5"/>
  <c r="G1125" i="5"/>
  <c r="M1125" i="5"/>
  <c r="L1125" i="5"/>
  <c r="G1129" i="5"/>
  <c r="L1129" i="5"/>
  <c r="M1129" i="5"/>
  <c r="H1129" i="5"/>
  <c r="G1133" i="5"/>
  <c r="N1133" i="5"/>
  <c r="H1133" i="5"/>
  <c r="L1133" i="5"/>
  <c r="M1133" i="5"/>
  <c r="H1137" i="5"/>
  <c r="G1137" i="5"/>
  <c r="M1137" i="5"/>
  <c r="L1137" i="5"/>
  <c r="G1141" i="5"/>
  <c r="M1141" i="5"/>
  <c r="H1141" i="5"/>
  <c r="L1141" i="5"/>
  <c r="H1145" i="5"/>
  <c r="L1145" i="5"/>
  <c r="G1145" i="5"/>
  <c r="M1145" i="5"/>
  <c r="H1149" i="5"/>
  <c r="G1149" i="5"/>
  <c r="L1149" i="5"/>
  <c r="M1149" i="5"/>
  <c r="G1153" i="5"/>
  <c r="M1153" i="5"/>
  <c r="H1153" i="5"/>
  <c r="L1153" i="5"/>
  <c r="H1157" i="5"/>
  <c r="M1157" i="5"/>
  <c r="G1157" i="5"/>
  <c r="L1157" i="5"/>
  <c r="H1161" i="5"/>
  <c r="G1161" i="5"/>
  <c r="L1161" i="5"/>
  <c r="H1165" i="5"/>
  <c r="L1165" i="5"/>
  <c r="M1165" i="5"/>
  <c r="G1165" i="5"/>
  <c r="G1169" i="5"/>
  <c r="H1169" i="5"/>
  <c r="M1169" i="5"/>
  <c r="G1173" i="5"/>
  <c r="L1173" i="5"/>
  <c r="M1173" i="5"/>
  <c r="H1173" i="5"/>
  <c r="G1177" i="5"/>
  <c r="H1177" i="5"/>
  <c r="L1177" i="5"/>
  <c r="M1177" i="5"/>
  <c r="H1181" i="5"/>
  <c r="G1181" i="5"/>
  <c r="M1181" i="5"/>
  <c r="L1181" i="5"/>
  <c r="H1185" i="5"/>
  <c r="G1185" i="5"/>
  <c r="M1185" i="5"/>
  <c r="L1185" i="5"/>
  <c r="H1189" i="5"/>
  <c r="G1189" i="5"/>
  <c r="L1189" i="5"/>
  <c r="M1189" i="5"/>
  <c r="H1193" i="5"/>
  <c r="G1193" i="5"/>
  <c r="M1193" i="5"/>
  <c r="H1197" i="5"/>
  <c r="M1197" i="5"/>
  <c r="G1197" i="5"/>
  <c r="L1197" i="5"/>
  <c r="L1205" i="5"/>
  <c r="M1205" i="5"/>
  <c r="H1209" i="5"/>
  <c r="G1209" i="5"/>
  <c r="M1209" i="5"/>
  <c r="L1209" i="5"/>
  <c r="H1213" i="5"/>
  <c r="G1213" i="5"/>
  <c r="M1213" i="5"/>
  <c r="L1213" i="5"/>
  <c r="H1217" i="5"/>
  <c r="G1217" i="5"/>
  <c r="L1217" i="5"/>
  <c r="M1217" i="5"/>
  <c r="G1221" i="5"/>
  <c r="H1221" i="5"/>
  <c r="M1221" i="5"/>
  <c r="L1221" i="5"/>
  <c r="G1225" i="5"/>
  <c r="H1225" i="5"/>
  <c r="L1225" i="5"/>
  <c r="H1229" i="5"/>
  <c r="G1229" i="5"/>
  <c r="M1229" i="5"/>
  <c r="L1229" i="5"/>
  <c r="H1233" i="5"/>
  <c r="G1233" i="5"/>
  <c r="M1233" i="5"/>
  <c r="L1233" i="5"/>
  <c r="G1237" i="5"/>
  <c r="H1237" i="5"/>
  <c r="L1237" i="5"/>
  <c r="M1237" i="5"/>
  <c r="H1241" i="5"/>
  <c r="G1241" i="5"/>
  <c r="L1241" i="5"/>
  <c r="M1241" i="5"/>
  <c r="L1273" i="5"/>
  <c r="M1273" i="5"/>
  <c r="M1289" i="5"/>
  <c r="G1289" i="5"/>
  <c r="L1313" i="5"/>
  <c r="H1313" i="5"/>
  <c r="M1337" i="5"/>
  <c r="G1337" i="5"/>
  <c r="H1337" i="5"/>
  <c r="G1329" i="5"/>
  <c r="G1057" i="5"/>
  <c r="G1065" i="5"/>
  <c r="M607" i="5"/>
  <c r="M1225" i="5"/>
  <c r="L1105" i="5"/>
  <c r="L1193" i="5"/>
  <c r="M579" i="5"/>
  <c r="M1057" i="5"/>
  <c r="M1161" i="5"/>
  <c r="G1313" i="5"/>
  <c r="M1201" i="5"/>
  <c r="L1077" i="5"/>
  <c r="L1169" i="5"/>
  <c r="M282" i="5"/>
  <c r="M274" i="5"/>
  <c r="M286" i="5"/>
  <c r="M357" i="5"/>
  <c r="G802" i="5"/>
  <c r="M345" i="5"/>
  <c r="G798" i="5"/>
  <c r="M361" i="5"/>
  <c r="G854" i="5"/>
  <c r="O10" i="5"/>
  <c r="P10" i="5"/>
  <c r="J10" i="5"/>
  <c r="P18" i="5"/>
  <c r="O18" i="5"/>
  <c r="J22" i="5"/>
  <c r="I22" i="5"/>
  <c r="P22" i="5"/>
  <c r="O22" i="5"/>
  <c r="P26" i="5"/>
  <c r="O26" i="5"/>
  <c r="O32" i="5"/>
  <c r="I32" i="5"/>
  <c r="K32" i="5"/>
  <c r="J32" i="5"/>
  <c r="O40" i="5"/>
  <c r="P40" i="5"/>
  <c r="I40" i="5"/>
  <c r="K40" i="5"/>
  <c r="J40" i="5"/>
  <c r="P44" i="5"/>
  <c r="J44" i="5"/>
  <c r="I46" i="5"/>
  <c r="J46" i="5"/>
  <c r="P46" i="5"/>
  <c r="K46" i="5"/>
  <c r="O48" i="5"/>
  <c r="K48" i="5"/>
  <c r="J48" i="5"/>
  <c r="J50" i="5"/>
  <c r="I50" i="5"/>
  <c r="P50" i="5"/>
  <c r="O50" i="5"/>
  <c r="K50" i="5"/>
  <c r="O68" i="5"/>
  <c r="P68" i="5"/>
  <c r="I68" i="5"/>
  <c r="O74" i="5"/>
  <c r="P74" i="5"/>
  <c r="I74" i="5"/>
  <c r="O76" i="5"/>
  <c r="P76" i="5"/>
  <c r="H432" i="5"/>
  <c r="H444" i="5"/>
  <c r="H448" i="5"/>
  <c r="H452" i="5"/>
  <c r="N456" i="5"/>
  <c r="H508" i="5"/>
  <c r="H298" i="5"/>
  <c r="H302" i="5"/>
  <c r="G302" i="5"/>
  <c r="L302" i="5"/>
  <c r="H306" i="5"/>
  <c r="L306" i="5"/>
  <c r="H310" i="5"/>
  <c r="L310" i="5"/>
  <c r="L314" i="5"/>
  <c r="H314" i="5"/>
  <c r="H318" i="5"/>
  <c r="G318" i="5"/>
  <c r="L318" i="5"/>
  <c r="M353" i="5"/>
  <c r="M329" i="5"/>
  <c r="M273" i="5"/>
  <c r="M365" i="5"/>
  <c r="M281" i="5"/>
  <c r="M302" i="5"/>
  <c r="M369" i="5"/>
  <c r="M337" i="5"/>
  <c r="M301" i="5"/>
  <c r="M277" i="5"/>
  <c r="M285" i="5"/>
  <c r="M325" i="5"/>
  <c r="M321" i="5"/>
  <c r="M488" i="5"/>
  <c r="M349" i="5"/>
  <c r="M333" i="5"/>
  <c r="M270" i="5"/>
  <c r="M318" i="5"/>
  <c r="H263" i="5"/>
  <c r="G275" i="5"/>
  <c r="L275" i="5"/>
  <c r="G279" i="5"/>
  <c r="L279" i="5"/>
  <c r="L291" i="5"/>
  <c r="G291" i="5"/>
  <c r="H722" i="5"/>
  <c r="G722" i="5"/>
  <c r="G726" i="5"/>
  <c r="H738" i="5"/>
  <c r="G738" i="5"/>
  <c r="H742" i="5"/>
  <c r="G750" i="5"/>
  <c r="G754" i="5"/>
  <c r="G766" i="5"/>
  <c r="G770" i="5"/>
  <c r="G774" i="5"/>
  <c r="G778" i="5"/>
  <c r="G782" i="5"/>
  <c r="G790" i="5"/>
  <c r="G794" i="5"/>
  <c r="G810" i="5"/>
  <c r="G822" i="5"/>
  <c r="H834" i="5"/>
  <c r="G834" i="5"/>
  <c r="H838" i="5"/>
  <c r="H846" i="5"/>
  <c r="G846" i="5"/>
  <c r="G850" i="5"/>
  <c r="H858" i="5"/>
  <c r="H886" i="5"/>
  <c r="G886" i="5"/>
  <c r="N886" i="5"/>
  <c r="G889" i="5"/>
  <c r="G893" i="5"/>
  <c r="H893" i="5"/>
  <c r="G905" i="5"/>
  <c r="H905" i="5"/>
  <c r="G909" i="5"/>
  <c r="G921" i="5"/>
  <c r="M297" i="5"/>
  <c r="M262" i="5"/>
  <c r="O109" i="5"/>
  <c r="J109" i="5"/>
  <c r="P109" i="5"/>
  <c r="I109" i="5"/>
  <c r="K109" i="5"/>
  <c r="J111" i="5"/>
  <c r="K111" i="5"/>
  <c r="J113" i="5"/>
  <c r="I113" i="5"/>
  <c r="O113" i="5"/>
  <c r="J115" i="5"/>
  <c r="O115" i="5"/>
  <c r="K115" i="5"/>
  <c r="I121" i="5"/>
  <c r="P121" i="5"/>
  <c r="O121" i="5"/>
  <c r="K121" i="5"/>
  <c r="J123" i="5"/>
  <c r="O123" i="5"/>
  <c r="P123" i="5"/>
  <c r="I123" i="5"/>
  <c r="K123" i="5"/>
  <c r="P125" i="5"/>
  <c r="K125" i="5"/>
  <c r="P129" i="5"/>
  <c r="K129" i="5"/>
  <c r="O129" i="5"/>
  <c r="J131" i="5"/>
  <c r="O131" i="5"/>
  <c r="I131" i="5"/>
  <c r="K131" i="5"/>
  <c r="J133" i="5"/>
  <c r="K133" i="5"/>
  <c r="P133" i="5"/>
  <c r="I133" i="5"/>
  <c r="I135" i="5"/>
  <c r="O135" i="5"/>
  <c r="J135" i="5"/>
  <c r="P135" i="5"/>
  <c r="P141" i="5"/>
  <c r="I141" i="5"/>
  <c r="K141" i="5"/>
  <c r="O141" i="5"/>
  <c r="J141" i="5"/>
  <c r="J143" i="5"/>
  <c r="K143" i="5"/>
  <c r="P145" i="5"/>
  <c r="I145" i="5"/>
  <c r="P147" i="5"/>
  <c r="K147" i="5"/>
  <c r="P151" i="5"/>
  <c r="I151" i="5"/>
  <c r="J151" i="5"/>
  <c r="O153" i="5"/>
  <c r="K153" i="5"/>
  <c r="J153" i="5"/>
  <c r="P153" i="5"/>
  <c r="I153" i="5"/>
  <c r="P155" i="5"/>
  <c r="J155" i="5"/>
  <c r="O155" i="5"/>
  <c r="I155" i="5"/>
  <c r="K155" i="5"/>
  <c r="K157" i="5"/>
  <c r="J157" i="5"/>
  <c r="P157" i="5"/>
  <c r="I157" i="5"/>
  <c r="O157" i="5"/>
  <c r="J159" i="5"/>
  <c r="I159" i="5"/>
  <c r="P159" i="5"/>
  <c r="O159" i="5"/>
  <c r="K159" i="5"/>
  <c r="P161" i="5"/>
  <c r="I161" i="5"/>
  <c r="P163" i="5"/>
  <c r="J163" i="5"/>
  <c r="K163" i="5"/>
  <c r="O163" i="5"/>
  <c r="K165" i="5"/>
  <c r="J165" i="5"/>
  <c r="I165" i="5"/>
  <c r="O165" i="5"/>
  <c r="I169" i="5"/>
  <c r="J169" i="5"/>
  <c r="I171" i="5"/>
  <c r="J171" i="5"/>
  <c r="P171" i="5"/>
  <c r="K171" i="5"/>
  <c r="O171" i="5"/>
  <c r="K173" i="5"/>
  <c r="P173" i="5"/>
  <c r="I173" i="5"/>
  <c r="P175" i="5"/>
  <c r="I175" i="5"/>
  <c r="O175" i="5"/>
  <c r="J175" i="5"/>
  <c r="K175" i="5"/>
  <c r="G283" i="5"/>
  <c r="N283" i="5"/>
  <c r="H283" i="5"/>
  <c r="L283" i="5"/>
  <c r="M283" i="5"/>
  <c r="G322" i="5"/>
  <c r="M322" i="5"/>
  <c r="H326" i="5"/>
  <c r="G326" i="5"/>
  <c r="M326" i="5"/>
  <c r="L326" i="5"/>
  <c r="H330" i="5"/>
  <c r="L330" i="5"/>
  <c r="M330" i="5"/>
  <c r="L334" i="5"/>
  <c r="G334" i="5"/>
  <c r="M340" i="5"/>
  <c r="L340" i="5"/>
  <c r="M352" i="5"/>
  <c r="L352" i="5"/>
  <c r="H356" i="5"/>
  <c r="M356" i="5"/>
  <c r="G356" i="5"/>
  <c r="L356" i="5"/>
  <c r="H364" i="5"/>
  <c r="G364" i="5"/>
  <c r="G368" i="5"/>
  <c r="M368" i="5"/>
  <c r="L368" i="5"/>
  <c r="H372" i="5"/>
  <c r="G372" i="5"/>
  <c r="M372" i="5"/>
  <c r="L372" i="5"/>
  <c r="L376" i="5"/>
  <c r="M376" i="5"/>
  <c r="N384" i="5"/>
  <c r="G384" i="5"/>
  <c r="M384" i="5"/>
  <c r="L384" i="5"/>
  <c r="H388" i="5"/>
  <c r="L388" i="5"/>
  <c r="G388" i="5"/>
  <c r="H392" i="5"/>
  <c r="L392" i="5"/>
  <c r="M392" i="5"/>
  <c r="H396" i="5"/>
  <c r="H400" i="5"/>
  <c r="G400" i="5"/>
  <c r="M400" i="5"/>
  <c r="L400" i="5"/>
  <c r="L404" i="5"/>
  <c r="G404" i="5"/>
  <c r="H404" i="5"/>
  <c r="L408" i="5"/>
  <c r="M408" i="5"/>
  <c r="G416" i="5"/>
  <c r="M416" i="5"/>
  <c r="L416" i="5"/>
  <c r="L420" i="5"/>
  <c r="G420" i="5"/>
  <c r="H424" i="5"/>
  <c r="L424" i="5"/>
  <c r="M424" i="5"/>
  <c r="M559" i="5"/>
  <c r="L559" i="5"/>
  <c r="G563" i="5"/>
  <c r="H563" i="5"/>
  <c r="L563" i="5"/>
  <c r="G571" i="5"/>
  <c r="H571" i="5"/>
  <c r="M571" i="5"/>
  <c r="L571" i="5"/>
  <c r="G575" i="5"/>
  <c r="L575" i="5"/>
  <c r="M575" i="5"/>
  <c r="G587" i="5"/>
  <c r="H587" i="5"/>
  <c r="L587" i="5"/>
  <c r="M587" i="5"/>
  <c r="H591" i="5"/>
  <c r="G591" i="5"/>
  <c r="L591" i="5"/>
  <c r="M591" i="5"/>
  <c r="H595" i="5"/>
  <c r="N595" i="5"/>
  <c r="H965" i="5"/>
  <c r="L965" i="5"/>
  <c r="M965" i="5"/>
  <c r="G1043" i="5"/>
  <c r="M1043" i="5"/>
  <c r="H1043" i="5"/>
  <c r="L1043" i="5"/>
  <c r="H1046" i="5"/>
  <c r="G1046" i="5"/>
  <c r="L1046" i="5"/>
  <c r="M1046" i="5"/>
  <c r="H1049" i="5"/>
  <c r="L1049" i="5"/>
  <c r="M1049" i="5"/>
  <c r="L1245" i="5"/>
  <c r="M1245" i="5"/>
  <c r="H1249" i="5"/>
  <c r="G1249" i="5"/>
  <c r="L1249" i="5"/>
  <c r="M1249" i="5"/>
  <c r="H1253" i="5"/>
  <c r="G1253" i="5"/>
  <c r="L1253" i="5"/>
  <c r="M1253" i="5"/>
  <c r="H1257" i="5"/>
  <c r="G1257" i="5"/>
  <c r="L1261" i="5"/>
  <c r="M1261" i="5"/>
  <c r="L1265" i="5"/>
  <c r="M1265" i="5"/>
  <c r="L1269" i="5"/>
  <c r="M1269" i="5"/>
  <c r="H1273" i="5"/>
  <c r="G1273" i="5"/>
  <c r="H1277" i="5"/>
  <c r="G1277" i="5"/>
  <c r="L1277" i="5"/>
  <c r="M1277" i="5"/>
  <c r="H1281" i="5"/>
  <c r="L1281" i="5"/>
  <c r="M1281" i="5"/>
  <c r="G1281" i="5"/>
  <c r="G1285" i="5"/>
  <c r="L1285" i="5"/>
  <c r="M1285" i="5"/>
  <c r="H1285" i="5"/>
  <c r="N1289" i="5"/>
  <c r="L1289" i="5"/>
  <c r="H1293" i="5"/>
  <c r="L1293" i="5"/>
  <c r="M1293" i="5"/>
  <c r="L1297" i="5"/>
  <c r="M1297" i="5"/>
  <c r="H1309" i="5"/>
  <c r="L1309" i="5"/>
  <c r="G1309" i="5"/>
  <c r="M1313" i="5"/>
  <c r="H1317" i="5"/>
  <c r="G1317" i="5"/>
  <c r="M1317" i="5"/>
  <c r="L1317" i="5"/>
  <c r="H1321" i="5"/>
  <c r="G1321" i="5"/>
  <c r="M1321" i="5"/>
  <c r="L1321" i="5"/>
  <c r="H1325" i="5"/>
  <c r="G1325" i="5"/>
  <c r="L1325" i="5"/>
  <c r="M1329" i="5"/>
  <c r="M1333" i="5"/>
  <c r="G1333" i="5"/>
  <c r="L1333" i="5"/>
  <c r="L1337" i="5"/>
  <c r="L1341" i="5"/>
  <c r="H1341" i="5"/>
  <c r="M1341" i="5"/>
  <c r="M1345" i="5"/>
  <c r="M1349" i="5"/>
  <c r="H1349" i="5"/>
  <c r="G1349" i="5"/>
  <c r="L1349" i="5"/>
  <c r="G396" i="5"/>
  <c r="M412" i="5"/>
  <c r="M380" i="5"/>
  <c r="M348" i="5"/>
  <c r="M583" i="5"/>
  <c r="L364" i="5"/>
  <c r="L567" i="5"/>
  <c r="L579" i="5"/>
  <c r="L1329" i="5"/>
  <c r="M334" i="5"/>
  <c r="O125" i="5"/>
  <c r="O147" i="5"/>
  <c r="G595" i="5"/>
  <c r="L595" i="5"/>
  <c r="L1345" i="5"/>
  <c r="E1330" i="5"/>
  <c r="J1330" i="5" s="1"/>
  <c r="E1347" i="5"/>
  <c r="E1326" i="5"/>
  <c r="E1313" i="5"/>
  <c r="J1313" i="5" s="1"/>
  <c r="E1288" i="5"/>
  <c r="E1302" i="5"/>
  <c r="J1302" i="5" s="1"/>
  <c r="E1293" i="5"/>
  <c r="E1274" i="5"/>
  <c r="J1274" i="5" s="1"/>
  <c r="E1254" i="5"/>
  <c r="E1273" i="5"/>
  <c r="E1253" i="5"/>
  <c r="E1301" i="5"/>
  <c r="J1301" i="5" s="1"/>
  <c r="E1264" i="5"/>
  <c r="E1244" i="5"/>
  <c r="E1235" i="5"/>
  <c r="J1235" i="5" s="1"/>
  <c r="E1238" i="5"/>
  <c r="E1250" i="5"/>
  <c r="E1228" i="5"/>
  <c r="J1228" i="5" s="1"/>
  <c r="E1195" i="5"/>
  <c r="E1175" i="5"/>
  <c r="E1218" i="5"/>
  <c r="E1194" i="5"/>
  <c r="J1194" i="5" s="1"/>
  <c r="E1205" i="5"/>
  <c r="J1205" i="5" s="1"/>
  <c r="E1225" i="5"/>
  <c r="J1225" i="5" s="1"/>
  <c r="E1200" i="5"/>
  <c r="J1200" i="5" s="1"/>
  <c r="E1180" i="5"/>
  <c r="E1163" i="5"/>
  <c r="J1163" i="5" s="1"/>
  <c r="E1139" i="5"/>
  <c r="E1119" i="5"/>
  <c r="E1170" i="5"/>
  <c r="J1170" i="5" s="1"/>
  <c r="E1146" i="5"/>
  <c r="J1146" i="5" s="1"/>
  <c r="E1126" i="5"/>
  <c r="J1126" i="5" s="1"/>
  <c r="E1181" i="5"/>
  <c r="E1157" i="5"/>
  <c r="E1137" i="5"/>
  <c r="E1117" i="5"/>
  <c r="J1117" i="5" s="1"/>
  <c r="E1093" i="5"/>
  <c r="E1168" i="5"/>
  <c r="E1148" i="5"/>
  <c r="E1124" i="5"/>
  <c r="J1124" i="5" s="1"/>
  <c r="E1104" i="5"/>
  <c r="E1111" i="5"/>
  <c r="E1077" i="5"/>
  <c r="J1077" i="5" s="1"/>
  <c r="E1057" i="5"/>
  <c r="E1037" i="5"/>
  <c r="E1013" i="5"/>
  <c r="E993" i="5"/>
  <c r="E1091" i="5"/>
  <c r="J1091" i="5" s="1"/>
  <c r="E1068" i="5"/>
  <c r="E1048" i="5"/>
  <c r="J1048" i="5" s="1"/>
  <c r="E1102" i="5"/>
  <c r="E1067" i="5"/>
  <c r="E1047" i="5"/>
  <c r="J1047" i="5" s="1"/>
  <c r="E1099" i="5"/>
  <c r="J1099" i="5" s="1"/>
  <c r="E1066" i="5"/>
  <c r="E1046" i="5"/>
  <c r="E1026" i="5"/>
  <c r="J1026" i="5" s="1"/>
  <c r="E1002" i="5"/>
  <c r="E1032" i="5"/>
  <c r="E1023" i="5"/>
  <c r="E999" i="5"/>
  <c r="E980" i="5"/>
  <c r="J980" i="5" s="1"/>
  <c r="E960" i="5"/>
  <c r="E1024" i="5"/>
  <c r="E1004" i="5"/>
  <c r="E983" i="5"/>
  <c r="E959" i="5"/>
  <c r="J959" i="5" s="1"/>
  <c r="E939" i="5"/>
  <c r="J939" i="5" s="1"/>
  <c r="E978" i="5"/>
  <c r="E954" i="5"/>
  <c r="E934" i="5"/>
  <c r="E920" i="5"/>
  <c r="J920" i="5" s="1"/>
  <c r="E896" i="5"/>
  <c r="E876" i="5"/>
  <c r="E856" i="5"/>
  <c r="J856" i="5" s="1"/>
  <c r="E953" i="5"/>
  <c r="J953" i="5" s="1"/>
  <c r="E907" i="5"/>
  <c r="E887" i="5"/>
  <c r="E940" i="5"/>
  <c r="E922" i="5"/>
  <c r="E902" i="5"/>
  <c r="E878" i="5"/>
  <c r="E858" i="5"/>
  <c r="E937" i="5"/>
  <c r="J937" i="5" s="1"/>
  <c r="E913" i="5"/>
  <c r="J913" i="5" s="1"/>
  <c r="E893" i="5"/>
  <c r="E873" i="5"/>
  <c r="J873" i="5" s="1"/>
  <c r="E849" i="5"/>
  <c r="J849" i="5" s="1"/>
  <c r="E829" i="5"/>
  <c r="J829" i="5" s="1"/>
  <c r="E850" i="5"/>
  <c r="J850" i="5" s="1"/>
  <c r="E803" i="5"/>
  <c r="E783" i="5"/>
  <c r="K135" i="5"/>
  <c r="G330" i="5"/>
  <c r="P169" i="5"/>
  <c r="J161" i="5"/>
  <c r="O133" i="5"/>
  <c r="P165" i="5"/>
  <c r="J125" i="5"/>
  <c r="I163" i="5"/>
  <c r="M1257" i="5"/>
  <c r="M1309" i="5"/>
  <c r="L1257" i="5"/>
  <c r="K119" i="5"/>
  <c r="O173" i="5"/>
  <c r="H334" i="5"/>
  <c r="J173" i="5"/>
  <c r="K113" i="5"/>
  <c r="I222" i="5"/>
  <c r="O84" i="5"/>
  <c r="P84" i="5"/>
  <c r="I84" i="5"/>
  <c r="J84" i="5"/>
  <c r="K84" i="5"/>
  <c r="J86" i="5"/>
  <c r="P86" i="5"/>
  <c r="I86" i="5"/>
  <c r="H272" i="5"/>
  <c r="G272" i="5"/>
  <c r="H276" i="5"/>
  <c r="G276" i="5"/>
  <c r="H280" i="5"/>
  <c r="G280" i="5"/>
  <c r="G311" i="5"/>
  <c r="H512" i="5"/>
  <c r="H524" i="5"/>
  <c r="H532" i="5"/>
  <c r="H536" i="5"/>
  <c r="H540" i="5"/>
  <c r="H552" i="5"/>
  <c r="H556" i="5"/>
  <c r="H922" i="5"/>
  <c r="H986" i="5"/>
  <c r="G986" i="5"/>
  <c r="H990" i="5"/>
  <c r="G990" i="5"/>
  <c r="H994" i="5"/>
  <c r="H998" i="5"/>
  <c r="G998" i="5"/>
  <c r="H1002" i="5"/>
  <c r="G1002" i="5"/>
  <c r="H1006" i="5"/>
  <c r="G1006" i="5"/>
  <c r="H1010" i="5"/>
  <c r="G1242" i="5"/>
  <c r="M265" i="5"/>
  <c r="H265" i="5"/>
  <c r="H269" i="5"/>
  <c r="M269" i="5"/>
  <c r="M293" i="5"/>
  <c r="G498" i="5"/>
  <c r="H971" i="5"/>
  <c r="G971" i="5"/>
  <c r="H1179" i="5"/>
  <c r="G1183" i="5"/>
  <c r="H1195" i="5"/>
  <c r="G1195" i="5"/>
  <c r="H1199" i="5"/>
  <c r="G1199" i="5"/>
  <c r="H1207" i="5"/>
  <c r="G1207" i="5"/>
  <c r="H1211" i="5"/>
  <c r="G1211" i="5"/>
  <c r="H1215" i="5"/>
  <c r="G1215" i="5"/>
  <c r="H1227" i="5"/>
  <c r="H1231" i="5"/>
  <c r="G1231" i="5"/>
  <c r="P202" i="5"/>
  <c r="O202" i="5"/>
  <c r="I202" i="5"/>
  <c r="P204" i="5"/>
  <c r="K204" i="5"/>
  <c r="J204" i="5"/>
  <c r="P206" i="5"/>
  <c r="I206" i="5"/>
  <c r="P208" i="5"/>
  <c r="K208" i="5"/>
  <c r="I210" i="5"/>
  <c r="O210" i="5"/>
  <c r="P210" i="5"/>
  <c r="J220" i="5"/>
  <c r="K220" i="5"/>
  <c r="H439" i="5"/>
  <c r="G439" i="5"/>
  <c r="H475" i="5"/>
  <c r="G475" i="5"/>
  <c r="H479" i="5"/>
  <c r="G479" i="5"/>
  <c r="H483" i="5"/>
  <c r="H487" i="5"/>
  <c r="G487" i="5"/>
  <c r="H491" i="5"/>
  <c r="G491" i="5"/>
  <c r="H495" i="5"/>
  <c r="G495" i="5"/>
  <c r="N629" i="5"/>
  <c r="G837" i="5"/>
  <c r="H837" i="5"/>
  <c r="H849" i="5"/>
  <c r="H861" i="5"/>
  <c r="G861" i="5"/>
  <c r="H865" i="5"/>
  <c r="G865" i="5"/>
  <c r="H869" i="5"/>
  <c r="H1088" i="5"/>
  <c r="G1088" i="5"/>
  <c r="H1092" i="5"/>
  <c r="G1104" i="5"/>
  <c r="H1104" i="5"/>
  <c r="G1116" i="5"/>
  <c r="H1116" i="5"/>
  <c r="H1124" i="5"/>
  <c r="G1124" i="5"/>
  <c r="H1128" i="5"/>
  <c r="G1128" i="5"/>
  <c r="H1136" i="5"/>
  <c r="G1136" i="5"/>
  <c r="H1140" i="5"/>
  <c r="G1140" i="5"/>
  <c r="H1144" i="5"/>
  <c r="G1144" i="5"/>
  <c r="H1148" i="5"/>
  <c r="G1148" i="5"/>
  <c r="H1152" i="5"/>
  <c r="G1152" i="5"/>
  <c r="H1156" i="5"/>
  <c r="G1156" i="5"/>
  <c r="I147" i="5"/>
  <c r="J147" i="5"/>
  <c r="H300" i="5"/>
  <c r="G315" i="5"/>
  <c r="G319" i="5"/>
  <c r="H360" i="5"/>
  <c r="H368" i="5"/>
  <c r="H376" i="5"/>
  <c r="H380" i="5"/>
  <c r="H384" i="5"/>
  <c r="H408" i="5"/>
  <c r="H443" i="5"/>
  <c r="G447" i="5"/>
  <c r="H447" i="5"/>
  <c r="H451" i="5"/>
  <c r="G451" i="5"/>
  <c r="H455" i="5"/>
  <c r="G455" i="5"/>
  <c r="G559" i="5"/>
  <c r="H559" i="5"/>
  <c r="H567" i="5"/>
  <c r="H575" i="5"/>
  <c r="H579" i="5"/>
  <c r="G579" i="5"/>
  <c r="G717" i="5"/>
  <c r="H1245" i="5"/>
  <c r="G1245" i="5"/>
  <c r="H1261" i="5"/>
  <c r="G1261" i="5"/>
  <c r="H1265" i="5"/>
  <c r="G1265" i="5"/>
  <c r="H1269" i="5"/>
  <c r="G1269" i="5"/>
  <c r="J100" i="5"/>
  <c r="I100" i="5"/>
  <c r="J240" i="5"/>
  <c r="P240" i="5"/>
  <c r="K240" i="5"/>
  <c r="P242" i="5"/>
  <c r="O242" i="5"/>
  <c r="P246" i="5"/>
  <c r="I246" i="5"/>
  <c r="L290" i="5"/>
  <c r="L298" i="5"/>
  <c r="H277" i="5"/>
  <c r="H281" i="5"/>
  <c r="G284" i="5"/>
  <c r="H284" i="5"/>
  <c r="H878" i="5"/>
  <c r="G878" i="5"/>
  <c r="H1180" i="5"/>
  <c r="G1180" i="5"/>
  <c r="H1184" i="5"/>
  <c r="G1184" i="5"/>
  <c r="G1196" i="5"/>
  <c r="H1232" i="5"/>
  <c r="G360" i="5"/>
  <c r="P172" i="5"/>
  <c r="J172" i="5"/>
  <c r="K225" i="5"/>
  <c r="O225" i="5"/>
  <c r="I227" i="5"/>
  <c r="J227" i="5"/>
  <c r="O227" i="5"/>
  <c r="G514" i="5"/>
  <c r="G687" i="5"/>
  <c r="H823" i="5"/>
  <c r="G827" i="5"/>
  <c r="H827" i="5"/>
  <c r="G1307" i="5"/>
  <c r="G1327" i="5"/>
  <c r="H1327" i="5"/>
  <c r="H1331" i="5"/>
  <c r="K14" i="5"/>
  <c r="I14" i="5"/>
  <c r="P14" i="5"/>
  <c r="G474" i="5"/>
  <c r="G478" i="5"/>
  <c r="G482" i="5"/>
  <c r="G486" i="5"/>
  <c r="H504" i="5"/>
  <c r="G620" i="5"/>
  <c r="G684" i="5"/>
  <c r="G812" i="5"/>
  <c r="H812" i="5"/>
  <c r="H906" i="5"/>
  <c r="G906" i="5"/>
  <c r="G967" i="5"/>
  <c r="G1039" i="5"/>
  <c r="H1042" i="5"/>
  <c r="G1042" i="5"/>
  <c r="M555" i="5"/>
  <c r="O52" i="5"/>
  <c r="I52" i="5"/>
  <c r="P52" i="5"/>
  <c r="K52" i="5"/>
  <c r="J52" i="5"/>
  <c r="J54" i="5"/>
  <c r="I54" i="5"/>
  <c r="P54" i="5"/>
  <c r="K54" i="5"/>
  <c r="O54" i="5"/>
  <c r="J58" i="5"/>
  <c r="K58" i="5"/>
  <c r="P58" i="5"/>
  <c r="I58" i="5"/>
  <c r="O58" i="5"/>
  <c r="O60" i="5"/>
  <c r="P60" i="5"/>
  <c r="I60" i="5"/>
  <c r="K60" i="5"/>
  <c r="J60" i="5"/>
  <c r="K62" i="5"/>
  <c r="O62" i="5"/>
  <c r="P64" i="5"/>
  <c r="J64" i="5"/>
  <c r="J136" i="5"/>
  <c r="O136" i="5"/>
  <c r="K136" i="5"/>
  <c r="P136" i="5"/>
  <c r="I136" i="5"/>
  <c r="K138" i="5"/>
  <c r="J138" i="5"/>
  <c r="I138" i="5"/>
  <c r="P138" i="5"/>
  <c r="O138" i="5"/>
  <c r="P140" i="5"/>
  <c r="O140" i="5"/>
  <c r="J140" i="5"/>
  <c r="I140" i="5"/>
  <c r="K140" i="5"/>
  <c r="K142" i="5"/>
  <c r="O142" i="5"/>
  <c r="J142" i="5"/>
  <c r="I142" i="5"/>
  <c r="P142" i="5"/>
  <c r="I144" i="5"/>
  <c r="K144" i="5"/>
  <c r="P144" i="5"/>
  <c r="O144" i="5"/>
  <c r="P146" i="5"/>
  <c r="O146" i="5"/>
  <c r="I146" i="5"/>
  <c r="K146" i="5"/>
  <c r="J146" i="5"/>
  <c r="K259" i="5"/>
  <c r="I259" i="5"/>
  <c r="E259" i="5"/>
  <c r="P259" i="5"/>
  <c r="O259" i="5"/>
  <c r="N1350" i="5"/>
  <c r="N1337" i="5"/>
  <c r="N1348" i="5"/>
  <c r="N1332" i="5"/>
  <c r="N1323" i="5"/>
  <c r="N1342" i="5"/>
  <c r="N1334" i="5"/>
  <c r="N1325" i="5"/>
  <c r="N1309" i="5"/>
  <c r="N1316" i="5"/>
  <c r="N1303" i="5"/>
  <c r="N1287" i="5"/>
  <c r="N1294" i="5"/>
  <c r="N1305" i="5"/>
  <c r="N1311" i="5"/>
  <c r="N1296" i="5"/>
  <c r="N1288" i="5"/>
  <c r="N1270" i="5"/>
  <c r="N1285" i="5"/>
  <c r="N1269" i="5"/>
  <c r="N1253" i="5"/>
  <c r="N1272" i="5"/>
  <c r="N1236" i="5"/>
  <c r="N1271" i="5"/>
  <c r="N1255" i="5"/>
  <c r="N1239" i="5"/>
  <c r="N1230" i="5"/>
  <c r="N1249" i="5"/>
  <c r="N1229" i="5"/>
  <c r="N1241" i="5"/>
  <c r="N1221" i="5"/>
  <c r="N1202" i="5"/>
  <c r="N1186" i="5"/>
  <c r="N1223" i="5"/>
  <c r="N1209" i="5"/>
  <c r="N1193" i="5"/>
  <c r="N1224" i="5"/>
  <c r="N1208" i="5"/>
  <c r="N1227" i="5"/>
  <c r="N1203" i="5"/>
  <c r="N1179" i="5"/>
  <c r="N1184" i="5"/>
  <c r="N1162" i="5"/>
  <c r="N1134" i="5"/>
  <c r="N1114" i="5"/>
  <c r="N1173" i="5"/>
  <c r="N1161" i="5"/>
  <c r="N1145" i="5"/>
  <c r="N1129" i="5"/>
  <c r="N1168" i="5"/>
  <c r="N1152" i="5"/>
  <c r="N1136" i="5"/>
  <c r="N1120" i="5"/>
  <c r="N1104" i="5"/>
  <c r="N1088" i="5"/>
  <c r="N1163" i="5"/>
  <c r="N1147" i="5"/>
  <c r="N1127" i="5"/>
  <c r="N1111" i="5"/>
  <c r="N1095" i="5"/>
  <c r="N1102" i="5"/>
  <c r="N1076" i="5"/>
  <c r="N1349" i="5"/>
  <c r="N1333" i="5"/>
  <c r="N1344" i="5"/>
  <c r="N1328" i="5"/>
  <c r="N1319" i="5"/>
  <c r="N1339" i="5"/>
  <c r="N1331" i="5"/>
  <c r="N1321" i="5"/>
  <c r="N1327" i="5"/>
  <c r="N1312" i="5"/>
  <c r="N1299" i="5"/>
  <c r="N1306" i="5"/>
  <c r="N1290" i="5"/>
  <c r="N1301" i="5"/>
  <c r="N1310" i="5"/>
  <c r="N1293" i="5"/>
  <c r="N1282" i="5"/>
  <c r="N1266" i="5"/>
  <c r="N1281" i="5"/>
  <c r="N1265" i="5"/>
  <c r="N1284" i="5"/>
  <c r="N1260" i="5"/>
  <c r="N1283" i="5"/>
  <c r="N1267" i="5"/>
  <c r="N1251" i="5"/>
  <c r="N1258" i="5"/>
  <c r="N1226" i="5"/>
  <c r="N1246" i="5"/>
  <c r="N1254" i="5"/>
  <c r="N1238" i="5"/>
  <c r="N1214" i="5"/>
  <c r="N1198" i="5"/>
  <c r="N1182" i="5"/>
  <c r="N1219" i="5"/>
  <c r="N1205" i="5"/>
  <c r="N1189" i="5"/>
  <c r="N1220" i="5"/>
  <c r="N1204" i="5"/>
  <c r="N1215" i="5"/>
  <c r="N1199" i="5"/>
  <c r="N1175" i="5"/>
  <c r="N1181" i="5"/>
  <c r="N1158" i="5"/>
  <c r="N1130" i="5"/>
  <c r="N1180" i="5"/>
  <c r="N1172" i="5"/>
  <c r="N1157" i="5"/>
  <c r="N1141" i="5"/>
  <c r="N1125" i="5"/>
  <c r="N1164" i="5"/>
  <c r="N1148" i="5"/>
  <c r="N1132" i="5"/>
  <c r="N1116" i="5"/>
  <c r="N1100" i="5"/>
  <c r="N1188" i="5"/>
  <c r="N1159" i="5"/>
  <c r="N1143" i="5"/>
  <c r="N1123" i="5"/>
  <c r="N1107" i="5"/>
  <c r="N1091" i="5"/>
  <c r="N1089" i="5"/>
  <c r="N1345" i="5"/>
  <c r="N1340" i="5"/>
  <c r="N1315" i="5"/>
  <c r="N1330" i="5"/>
  <c r="N1324" i="5"/>
  <c r="N1295" i="5"/>
  <c r="N1286" i="5"/>
  <c r="N1308" i="5"/>
  <c r="N1278" i="5"/>
  <c r="N1277" i="5"/>
  <c r="N1280" i="5"/>
  <c r="N1279" i="5"/>
  <c r="N1247" i="5"/>
  <c r="N1222" i="5"/>
  <c r="N1245" i="5"/>
  <c r="N1210" i="5"/>
  <c r="N1178" i="5"/>
  <c r="N1201" i="5"/>
  <c r="N1216" i="5"/>
  <c r="N1211" i="5"/>
  <c r="N1171" i="5"/>
  <c r="N1150" i="5"/>
  <c r="N1177" i="5"/>
  <c r="N1153" i="5"/>
  <c r="N1121" i="5"/>
  <c r="N1144" i="5"/>
  <c r="N1112" i="5"/>
  <c r="N1185" i="5"/>
  <c r="N1135" i="5"/>
  <c r="N1103" i="5"/>
  <c r="N1084" i="5"/>
  <c r="N1064" i="5"/>
  <c r="N1048" i="5"/>
  <c r="N1032" i="5"/>
  <c r="N1016" i="5"/>
  <c r="N1000" i="5"/>
  <c r="N1098" i="5"/>
  <c r="N1071" i="5"/>
  <c r="N1055" i="5"/>
  <c r="N1039" i="5"/>
  <c r="N1085" i="5"/>
  <c r="N1070" i="5"/>
  <c r="N1054" i="5"/>
  <c r="N1038" i="5"/>
  <c r="N1109" i="5"/>
  <c r="N1077" i="5"/>
  <c r="N1045" i="5"/>
  <c r="N1029" i="5"/>
  <c r="N1013" i="5"/>
  <c r="N993" i="5"/>
  <c r="N1023" i="5"/>
  <c r="N1014" i="5"/>
  <c r="N1006" i="5"/>
  <c r="N998" i="5"/>
  <c r="N990" i="5"/>
  <c r="N980" i="5"/>
  <c r="N975" i="5"/>
  <c r="N959" i="5"/>
  <c r="N943" i="5"/>
  <c r="N970" i="5"/>
  <c r="N954" i="5"/>
  <c r="N938" i="5"/>
  <c r="N981" i="5"/>
  <c r="N965" i="5"/>
  <c r="N949" i="5"/>
  <c r="N929" i="5"/>
  <c r="N919" i="5"/>
  <c r="N903" i="5"/>
  <c r="N887" i="5"/>
  <c r="N871" i="5"/>
  <c r="N855" i="5"/>
  <c r="N839" i="5"/>
  <c r="N939" i="5"/>
  <c r="N931" i="5"/>
  <c r="N923" i="5"/>
  <c r="N910" i="5"/>
  <c r="N894" i="5"/>
  <c r="N878" i="5"/>
  <c r="N909" i="5"/>
  <c r="N881" i="5"/>
  <c r="N861" i="5"/>
  <c r="N952" i="5"/>
  <c r="N1341" i="5"/>
  <c r="N1336" i="5"/>
  <c r="N1343" i="5"/>
  <c r="N1346" i="5"/>
  <c r="N1320" i="5"/>
  <c r="N1291" i="5"/>
  <c r="N1322" i="5"/>
  <c r="N1304" i="5"/>
  <c r="N1274" i="5"/>
  <c r="N1273" i="5"/>
  <c r="N1276" i="5"/>
  <c r="N1275" i="5"/>
  <c r="N1243" i="5"/>
  <c r="N1218" i="5"/>
  <c r="N1242" i="5"/>
  <c r="N1206" i="5"/>
  <c r="N1174" i="5"/>
  <c r="N1197" i="5"/>
  <c r="N1212" i="5"/>
  <c r="N1207" i="5"/>
  <c r="N1192" i="5"/>
  <c r="N1138" i="5"/>
  <c r="N1176" i="5"/>
  <c r="N1149" i="5"/>
  <c r="N1117" i="5"/>
  <c r="N1140" i="5"/>
  <c r="N1108" i="5"/>
  <c r="N1167" i="5"/>
  <c r="N1131" i="5"/>
  <c r="N1099" i="5"/>
  <c r="N1080" i="5"/>
  <c r="N1060" i="5"/>
  <c r="N1044" i="5"/>
  <c r="N1028" i="5"/>
  <c r="N1012" i="5"/>
  <c r="N996" i="5"/>
  <c r="N1083" i="5"/>
  <c r="N1067" i="5"/>
  <c r="N1051" i="5"/>
  <c r="N1110" i="5"/>
  <c r="N1082" i="5"/>
  <c r="N1066" i="5"/>
  <c r="N1050" i="5"/>
  <c r="N1034" i="5"/>
  <c r="N1106" i="5"/>
  <c r="N1061" i="5"/>
  <c r="N1041" i="5"/>
  <c r="N1025" i="5"/>
  <c r="N1009" i="5"/>
  <c r="N989" i="5"/>
  <c r="N1022" i="5"/>
  <c r="N1011" i="5"/>
  <c r="N1003" i="5"/>
  <c r="N995" i="5"/>
  <c r="N1329" i="5"/>
  <c r="N1338" i="5"/>
  <c r="N1326" i="5"/>
  <c r="N1297" i="5"/>
  <c r="N1262" i="5"/>
  <c r="N1244" i="5"/>
  <c r="N1250" i="5"/>
  <c r="N1235" i="5"/>
  <c r="N1217" i="5"/>
  <c r="N1200" i="5"/>
  <c r="N1170" i="5"/>
  <c r="N1169" i="5"/>
  <c r="N1160" i="5"/>
  <c r="N1096" i="5"/>
  <c r="N1119" i="5"/>
  <c r="N1072" i="5"/>
  <c r="N1040" i="5"/>
  <c r="N1008" i="5"/>
  <c r="N1079" i="5"/>
  <c r="N1047" i="5"/>
  <c r="N1078" i="5"/>
  <c r="N1046" i="5"/>
  <c r="N1093" i="5"/>
  <c r="N1037" i="5"/>
  <c r="N1001" i="5"/>
  <c r="N1019" i="5"/>
  <c r="N1002" i="5"/>
  <c r="N987" i="5"/>
  <c r="N983" i="5"/>
  <c r="N963" i="5"/>
  <c r="N982" i="5"/>
  <c r="N962" i="5"/>
  <c r="N942" i="5"/>
  <c r="N977" i="5"/>
  <c r="N957" i="5"/>
  <c r="N933" i="5"/>
  <c r="N915" i="5"/>
  <c r="N895" i="5"/>
  <c r="N875" i="5"/>
  <c r="N851" i="5"/>
  <c r="N944" i="5"/>
  <c r="N932" i="5"/>
  <c r="N922" i="5"/>
  <c r="N902" i="5"/>
  <c r="N882" i="5"/>
  <c r="N905" i="5"/>
  <c r="N869" i="5"/>
  <c r="N968" i="5"/>
  <c r="N908" i="5"/>
  <c r="N892" i="5"/>
  <c r="N876" i="5"/>
  <c r="N860" i="5"/>
  <c r="N844" i="5"/>
  <c r="N828" i="5"/>
  <c r="N842" i="5"/>
  <c r="N822" i="5"/>
  <c r="N802" i="5"/>
  <c r="N786" i="5"/>
  <c r="N770" i="5"/>
  <c r="N754" i="5"/>
  <c r="N738" i="5"/>
  <c r="N722" i="5"/>
  <c r="N838" i="5"/>
  <c r="N813" i="5"/>
  <c r="N797" i="5"/>
  <c r="N781" i="5"/>
  <c r="N765" i="5"/>
  <c r="N749" i="5"/>
  <c r="N733" i="5"/>
  <c r="N870" i="5"/>
  <c r="N835" i="5"/>
  <c r="N820" i="5"/>
  <c r="N804" i="5"/>
  <c r="N776" i="5"/>
  <c r="N748" i="5"/>
  <c r="N837" i="5"/>
  <c r="N819" i="5"/>
  <c r="N803" i="5"/>
  <c r="N743" i="5"/>
  <c r="N715" i="5"/>
  <c r="N689" i="5"/>
  <c r="N673" i="5"/>
  <c r="N657" i="5"/>
  <c r="N641" i="5"/>
  <c r="N625" i="5"/>
  <c r="N609" i="5"/>
  <c r="N585" i="5"/>
  <c r="N779" i="5"/>
  <c r="N728" i="5"/>
  <c r="N708" i="5"/>
  <c r="N692" i="5"/>
  <c r="N676" i="5"/>
  <c r="N660" i="5"/>
  <c r="N644" i="5"/>
  <c r="N783" i="5"/>
  <c r="N727" i="5"/>
  <c r="N703" i="5"/>
  <c r="N683" i="5"/>
  <c r="N659" i="5"/>
  <c r="N635" i="5"/>
  <c r="N787" i="5"/>
  <c r="N736" i="5"/>
  <c r="N710" i="5"/>
  <c r="N694" i="5"/>
  <c r="N678" i="5"/>
  <c r="N662" i="5"/>
  <c r="N630" i="5"/>
  <c r="N610" i="5"/>
  <c r="N590" i="5"/>
  <c r="N574" i="5"/>
  <c r="N558" i="5"/>
  <c r="N542" i="5"/>
  <c r="N518" i="5"/>
  <c r="N502" i="5"/>
  <c r="N486" i="5"/>
  <c r="N462" i="5"/>
  <c r="N438" i="5"/>
  <c r="N422" i="5"/>
  <c r="N402" i="5"/>
  <c r="N378" i="5"/>
  <c r="N569" i="5"/>
  <c r="N553" i="5"/>
  <c r="N537" i="5"/>
  <c r="N521" i="5"/>
  <c r="N505" i="5"/>
  <c r="N489" i="5"/>
  <c r="N465" i="5"/>
  <c r="N441" i="5"/>
  <c r="N425" i="5"/>
  <c r="N401" i="5"/>
  <c r="N377" i="5"/>
  <c r="N564" i="5"/>
  <c r="N548" i="5"/>
  <c r="N532" i="5"/>
  <c r="N516" i="5"/>
  <c r="N500" i="5"/>
  <c r="N480" i="5"/>
  <c r="N464" i="5"/>
  <c r="N608" i="5"/>
  <c r="N600" i="5"/>
  <c r="N592" i="5"/>
  <c r="N584" i="5"/>
  <c r="N575" i="5"/>
  <c r="N559" i="5"/>
  <c r="N539" i="5"/>
  <c r="N523" i="5"/>
  <c r="N507" i="5"/>
  <c r="N491" i="5"/>
  <c r="N455" i="5"/>
  <c r="N447" i="5"/>
  <c r="N439" i="5"/>
  <c r="N427" i="5"/>
  <c r="N416" i="5"/>
  <c r="N408" i="5"/>
  <c r="N399" i="5"/>
  <c r="N391" i="5"/>
  <c r="N383" i="5"/>
  <c r="N375" i="5"/>
  <c r="N360" i="5"/>
  <c r="N483" i="5"/>
  <c r="N359" i="5"/>
  <c r="N339" i="5"/>
  <c r="N315" i="5"/>
  <c r="N295" i="5"/>
  <c r="N279" i="5"/>
  <c r="N366" i="5"/>
  <c r="N350" i="5"/>
  <c r="N334" i="5"/>
  <c r="N318" i="5"/>
  <c r="N1352" i="5"/>
  <c r="N1335" i="5"/>
  <c r="N1307" i="5"/>
  <c r="N1314" i="5"/>
  <c r="N1300" i="5"/>
  <c r="N1240" i="5"/>
  <c r="N1234" i="5"/>
  <c r="N1225" i="5"/>
  <c r="N1213" i="5"/>
  <c r="N1196" i="5"/>
  <c r="N1166" i="5"/>
  <c r="N1165" i="5"/>
  <c r="N1156" i="5"/>
  <c r="N1092" i="5"/>
  <c r="N1115" i="5"/>
  <c r="N1068" i="5"/>
  <c r="N1036" i="5"/>
  <c r="N1004" i="5"/>
  <c r="N1075" i="5"/>
  <c r="N1043" i="5"/>
  <c r="N1074" i="5"/>
  <c r="N1042" i="5"/>
  <c r="N1081" i="5"/>
  <c r="N1033" i="5"/>
  <c r="N997" i="5"/>
  <c r="N1015" i="5"/>
  <c r="N999" i="5"/>
  <c r="N986" i="5"/>
  <c r="N979" i="5"/>
  <c r="N955" i="5"/>
  <c r="N978" i="5"/>
  <c r="N958" i="5"/>
  <c r="N934" i="5"/>
  <c r="N973" i="5"/>
  <c r="N953" i="5"/>
  <c r="N925" i="5"/>
  <c r="N911" i="5"/>
  <c r="N891" i="5"/>
  <c r="N867" i="5"/>
  <c r="N847" i="5"/>
  <c r="N940" i="5"/>
  <c r="N928" i="5"/>
  <c r="N918" i="5"/>
  <c r="N898" i="5"/>
  <c r="N972" i="5"/>
  <c r="N893" i="5"/>
  <c r="N865" i="5"/>
  <c r="N920" i="5"/>
  <c r="N904" i="5"/>
  <c r="N888" i="5"/>
  <c r="N872" i="5"/>
  <c r="N856" i="5"/>
  <c r="N840" i="5"/>
  <c r="N874" i="5"/>
  <c r="N834" i="5"/>
  <c r="N818" i="5"/>
  <c r="N798" i="5"/>
  <c r="N782" i="5"/>
  <c r="N766" i="5"/>
  <c r="N750" i="5"/>
  <c r="N734" i="5"/>
  <c r="N718" i="5"/>
  <c r="N825" i="5"/>
  <c r="N809" i="5"/>
  <c r="N793" i="5"/>
  <c r="N777" i="5"/>
  <c r="N761" i="5"/>
  <c r="N745" i="5"/>
  <c r="N729" i="5"/>
  <c r="N862" i="5"/>
  <c r="N831" i="5"/>
  <c r="N816" i="5"/>
  <c r="N796" i="5"/>
  <c r="N764" i="5"/>
  <c r="N744" i="5"/>
  <c r="N833" i="5"/>
  <c r="N815" i="5"/>
  <c r="N791" i="5"/>
  <c r="N735" i="5"/>
  <c r="N709" i="5"/>
  <c r="N685" i="5"/>
  <c r="N669" i="5"/>
  <c r="N653" i="5"/>
  <c r="N637" i="5"/>
  <c r="N621" i="5"/>
  <c r="N601" i="5"/>
  <c r="N581" i="5"/>
  <c r="N763" i="5"/>
  <c r="N720" i="5"/>
  <c r="N704" i="5"/>
  <c r="N688" i="5"/>
  <c r="N672" i="5"/>
  <c r="N656" i="5"/>
  <c r="N640" i="5"/>
  <c r="N767" i="5"/>
  <c r="N724" i="5"/>
  <c r="N699" i="5"/>
  <c r="N679" i="5"/>
  <c r="N651" i="5"/>
  <c r="N631" i="5"/>
  <c r="N771" i="5"/>
  <c r="N723" i="5"/>
  <c r="N706" i="5"/>
  <c r="N690" i="5"/>
  <c r="N674" i="5"/>
  <c r="N658" i="5"/>
  <c r="N622" i="5"/>
  <c r="N606" i="5"/>
  <c r="N586" i="5"/>
  <c r="N620" i="5"/>
  <c r="N554" i="5"/>
  <c r="N538" i="5"/>
  <c r="N514" i="5"/>
  <c r="N498" i="5"/>
  <c r="N482" i="5"/>
  <c r="N458" i="5"/>
  <c r="N434" i="5"/>
  <c r="N418" i="5"/>
  <c r="N398" i="5"/>
  <c r="N374" i="5"/>
  <c r="N565" i="5"/>
  <c r="N549" i="5"/>
  <c r="N533" i="5"/>
  <c r="N517" i="5"/>
  <c r="N501" i="5"/>
  <c r="N485" i="5"/>
  <c r="N461" i="5"/>
  <c r="N437" i="5"/>
  <c r="N413" i="5"/>
  <c r="N397" i="5"/>
  <c r="N373" i="5"/>
  <c r="N560" i="5"/>
  <c r="N544" i="5"/>
  <c r="N528" i="5"/>
  <c r="N512" i="5"/>
  <c r="N496" i="5"/>
  <c r="N476" i="5"/>
  <c r="N624" i="5"/>
  <c r="N607" i="5"/>
  <c r="N599" i="5"/>
  <c r="N591" i="5"/>
  <c r="N583" i="5"/>
  <c r="N571" i="5"/>
  <c r="N551" i="5"/>
  <c r="N535" i="5"/>
  <c r="N519" i="5"/>
  <c r="N503" i="5"/>
  <c r="N460" i="5"/>
  <c r="N452" i="5"/>
  <c r="N444" i="5"/>
  <c r="N436" i="5"/>
  <c r="N424" i="5"/>
  <c r="N415" i="5"/>
  <c r="N407" i="5"/>
  <c r="N396" i="5"/>
  <c r="N388" i="5"/>
  <c r="N380" i="5"/>
  <c r="N372" i="5"/>
  <c r="N356" i="5"/>
  <c r="N475" i="5"/>
  <c r="N351" i="5"/>
  <c r="N335" i="5"/>
  <c r="N311" i="5"/>
  <c r="N291" i="5"/>
  <c r="N271" i="5"/>
  <c r="N362" i="5"/>
  <c r="N346" i="5"/>
  <c r="N330" i="5"/>
  <c r="N1351" i="5"/>
  <c r="N1302" i="5"/>
  <c r="N1261" i="5"/>
  <c r="N1237" i="5"/>
  <c r="N1231" i="5"/>
  <c r="N1126" i="5"/>
  <c r="N1128" i="5"/>
  <c r="N1087" i="5"/>
  <c r="N1024" i="5"/>
  <c r="N1063" i="5"/>
  <c r="N1062" i="5"/>
  <c r="N1053" i="5"/>
  <c r="N985" i="5"/>
  <c r="N994" i="5"/>
  <c r="N971" i="5"/>
  <c r="N974" i="5"/>
  <c r="N930" i="5"/>
  <c r="N941" i="5"/>
  <c r="N907" i="5"/>
  <c r="N863" i="5"/>
  <c r="N936" i="5"/>
  <c r="N914" i="5"/>
  <c r="N956" i="5"/>
  <c r="N857" i="5"/>
  <c r="N900" i="5"/>
  <c r="N868" i="5"/>
  <c r="N836" i="5"/>
  <c r="N830" i="5"/>
  <c r="N794" i="5"/>
  <c r="N762" i="5"/>
  <c r="N730" i="5"/>
  <c r="N821" i="5"/>
  <c r="N789" i="5"/>
  <c r="N757" i="5"/>
  <c r="N725" i="5"/>
  <c r="N827" i="5"/>
  <c r="N792" i="5"/>
  <c r="N849" i="5"/>
  <c r="N811" i="5"/>
  <c r="N732" i="5"/>
  <c r="N681" i="5"/>
  <c r="N649" i="5"/>
  <c r="N617" i="5"/>
  <c r="N577" i="5"/>
  <c r="N716" i="5"/>
  <c r="N684" i="5"/>
  <c r="N652" i="5"/>
  <c r="N751" i="5"/>
  <c r="N695" i="5"/>
  <c r="N647" i="5"/>
  <c r="N755" i="5"/>
  <c r="N702" i="5"/>
  <c r="N670" i="5"/>
  <c r="N618" i="5"/>
  <c r="N582" i="5"/>
  <c r="N550" i="5"/>
  <c r="N510" i="5"/>
  <c r="N478" i="5"/>
  <c r="N430" i="5"/>
  <c r="N394" i="5"/>
  <c r="N561" i="5"/>
  <c r="N529" i="5"/>
  <c r="N497" i="5"/>
  <c r="N457" i="5"/>
  <c r="N409" i="5"/>
  <c r="N628" i="5"/>
  <c r="N540" i="5"/>
  <c r="N508" i="5"/>
  <c r="N472" i="5"/>
  <c r="N604" i="5"/>
  <c r="N588" i="5"/>
  <c r="N567" i="5"/>
  <c r="N531" i="5"/>
  <c r="N499" i="5"/>
  <c r="N451" i="5"/>
  <c r="N432" i="5"/>
  <c r="N412" i="5"/>
  <c r="N395" i="5"/>
  <c r="N379" i="5"/>
  <c r="N340" i="5"/>
  <c r="N347" i="5"/>
  <c r="N303" i="5"/>
  <c r="N263" i="5"/>
  <c r="N342" i="5"/>
  <c r="N314" i="5"/>
  <c r="N298" i="5"/>
  <c r="N282" i="5"/>
  <c r="N262" i="5"/>
  <c r="N369" i="5"/>
  <c r="N353" i="5"/>
  <c r="N333" i="5"/>
  <c r="N313" i="5"/>
  <c r="N293" i="5"/>
  <c r="N277" i="5"/>
  <c r="N272" i="5"/>
  <c r="N276" i="5"/>
  <c r="N308" i="5"/>
  <c r="N1347" i="5"/>
  <c r="N1298" i="5"/>
  <c r="N1257" i="5"/>
  <c r="N1233" i="5"/>
  <c r="N1228" i="5"/>
  <c r="N1122" i="5"/>
  <c r="N1124" i="5"/>
  <c r="N1105" i="5"/>
  <c r="N1020" i="5"/>
  <c r="N1059" i="5"/>
  <c r="N1058" i="5"/>
  <c r="N1049" i="5"/>
  <c r="N1027" i="5"/>
  <c r="N991" i="5"/>
  <c r="N967" i="5"/>
  <c r="N966" i="5"/>
  <c r="N926" i="5"/>
  <c r="N937" i="5"/>
  <c r="N899" i="5"/>
  <c r="N859" i="5"/>
  <c r="N935" i="5"/>
  <c r="N906" i="5"/>
  <c r="N921" i="5"/>
  <c r="N853" i="5"/>
  <c r="N896" i="5"/>
  <c r="N864" i="5"/>
  <c r="N832" i="5"/>
  <c r="N826" i="5"/>
  <c r="N790" i="5"/>
  <c r="N758" i="5"/>
  <c r="N726" i="5"/>
  <c r="N817" i="5"/>
  <c r="N785" i="5"/>
  <c r="N753" i="5"/>
  <c r="N721" i="5"/>
  <c r="N824" i="5"/>
  <c r="N780" i="5"/>
  <c r="N846" i="5"/>
  <c r="N807" i="5"/>
  <c r="N719" i="5"/>
  <c r="N677" i="5"/>
  <c r="N645" i="5"/>
  <c r="N613" i="5"/>
  <c r="N795" i="5"/>
  <c r="N712" i="5"/>
  <c r="N680" i="5"/>
  <c r="N648" i="5"/>
  <c r="N740" i="5"/>
  <c r="N687" i="5"/>
  <c r="N643" i="5"/>
  <c r="N739" i="5"/>
  <c r="N698" i="5"/>
  <c r="N666" i="5"/>
  <c r="N614" i="5"/>
  <c r="N578" i="5"/>
  <c r="N546" i="5"/>
  <c r="N506" i="5"/>
  <c r="N474" i="5"/>
  <c r="N426" i="5"/>
  <c r="N390" i="5"/>
  <c r="N557" i="5"/>
  <c r="N525" i="5"/>
  <c r="N493" i="5"/>
  <c r="N445" i="5"/>
  <c r="N405" i="5"/>
  <c r="N572" i="5"/>
  <c r="N536" i="5"/>
  <c r="N504" i="5"/>
  <c r="N468" i="5"/>
  <c r="N603" i="5"/>
  <c r="N587" i="5"/>
  <c r="N563" i="5"/>
  <c r="N527" i="5"/>
  <c r="N495" i="5"/>
  <c r="N448" i="5"/>
  <c r="N428" i="5"/>
  <c r="N411" i="5"/>
  <c r="N392" i="5"/>
  <c r="N376" i="5"/>
  <c r="N336" i="5"/>
  <c r="N343" i="5"/>
  <c r="N299" i="5"/>
  <c r="N370" i="5"/>
  <c r="N338" i="5"/>
  <c r="N310" i="5"/>
  <c r="N294" i="5"/>
  <c r="N278" i="5"/>
  <c r="N487" i="5"/>
  <c r="N365" i="5"/>
  <c r="N349" i="5"/>
  <c r="N329" i="5"/>
  <c r="N309" i="5"/>
  <c r="N289" i="5"/>
  <c r="N273" i="5"/>
  <c r="N265" i="5"/>
  <c r="N284" i="5"/>
  <c r="N316" i="5"/>
  <c r="N324" i="5"/>
  <c r="N332" i="5"/>
  <c r="N1317" i="5"/>
  <c r="N1292" i="5"/>
  <c r="N1263" i="5"/>
  <c r="N1194" i="5"/>
  <c r="N1195" i="5"/>
  <c r="N1137" i="5"/>
  <c r="N1155" i="5"/>
  <c r="N1056" i="5"/>
  <c r="N992" i="5"/>
  <c r="N1097" i="5"/>
  <c r="N1030" i="5"/>
  <c r="N1021" i="5"/>
  <c r="N1010" i="5"/>
  <c r="N984" i="5"/>
  <c r="N951" i="5"/>
  <c r="N950" i="5"/>
  <c r="N969" i="5"/>
  <c r="N964" i="5"/>
  <c r="N883" i="5"/>
  <c r="N843" i="5"/>
  <c r="N927" i="5"/>
  <c r="N890" i="5"/>
  <c r="N889" i="5"/>
  <c r="N916" i="5"/>
  <c r="N884" i="5"/>
  <c r="N852" i="5"/>
  <c r="N858" i="5"/>
  <c r="N810" i="5"/>
  <c r="N778" i="5"/>
  <c r="N746" i="5"/>
  <c r="N714" i="5"/>
  <c r="N805" i="5"/>
  <c r="N773" i="5"/>
  <c r="N741" i="5"/>
  <c r="N854" i="5"/>
  <c r="N812" i="5"/>
  <c r="N760" i="5"/>
  <c r="N829" i="5"/>
  <c r="N775" i="5"/>
  <c r="N697" i="5"/>
  <c r="N665" i="5"/>
  <c r="N633" i="5"/>
  <c r="N597" i="5"/>
  <c r="N747" i="5"/>
  <c r="N700" i="5"/>
  <c r="N668" i="5"/>
  <c r="N636" i="5"/>
  <c r="N711" i="5"/>
  <c r="N667" i="5"/>
  <c r="N623" i="5"/>
  <c r="N717" i="5"/>
  <c r="N686" i="5"/>
  <c r="N646" i="5"/>
  <c r="N598" i="5"/>
  <c r="N570" i="5"/>
  <c r="N526" i="5"/>
  <c r="N494" i="5"/>
  <c r="N450" i="5"/>
  <c r="N410" i="5"/>
  <c r="N632" i="5"/>
  <c r="N545" i="5"/>
  <c r="N513" i="5"/>
  <c r="N473" i="5"/>
  <c r="N433" i="5"/>
  <c r="N393" i="5"/>
  <c r="N556" i="5"/>
  <c r="N524" i="5"/>
  <c r="N488" i="5"/>
  <c r="N616" i="5"/>
  <c r="N596" i="5"/>
  <c r="N579" i="5"/>
  <c r="N547" i="5"/>
  <c r="N515" i="5"/>
  <c r="N459" i="5"/>
  <c r="N443" i="5"/>
  <c r="N423" i="5"/>
  <c r="N404" i="5"/>
  <c r="N387" i="5"/>
  <c r="N368" i="5"/>
  <c r="N467" i="5"/>
  <c r="N331" i="5"/>
  <c r="N287" i="5"/>
  <c r="N358" i="5"/>
  <c r="N326" i="5"/>
  <c r="N306" i="5"/>
  <c r="N290" i="5"/>
  <c r="N270" i="5"/>
  <c r="N479" i="5"/>
  <c r="N361" i="5"/>
  <c r="N345" i="5"/>
  <c r="N325" i="5"/>
  <c r="N301" i="5"/>
  <c r="N285" i="5"/>
  <c r="N269" i="5"/>
  <c r="N296" i="5"/>
  <c r="N304" i="5"/>
  <c r="N312" i="5"/>
  <c r="N320" i="5"/>
  <c r="N292" i="5"/>
  <c r="N1259" i="5"/>
  <c r="N1151" i="5"/>
  <c r="N1113" i="5"/>
  <c r="N947" i="5"/>
  <c r="N879" i="5"/>
  <c r="N873" i="5"/>
  <c r="N845" i="5"/>
  <c r="N841" i="5"/>
  <c r="N850" i="5"/>
  <c r="N759" i="5"/>
  <c r="N593" i="5"/>
  <c r="N799" i="5"/>
  <c r="N713" i="5"/>
  <c r="N566" i="5"/>
  <c r="N406" i="5"/>
  <c r="N469" i="5"/>
  <c r="N520" i="5"/>
  <c r="N576" i="5"/>
  <c r="N440" i="5"/>
  <c r="N364" i="5"/>
  <c r="N354" i="5"/>
  <c r="N266" i="5"/>
  <c r="N321" i="5"/>
  <c r="N280" i="5"/>
  <c r="N288" i="5"/>
  <c r="N1354" i="5"/>
  <c r="N1190" i="5"/>
  <c r="N1052" i="5"/>
  <c r="N1017" i="5"/>
  <c r="N946" i="5"/>
  <c r="N960" i="5"/>
  <c r="N912" i="5"/>
  <c r="N806" i="5"/>
  <c r="N801" i="5"/>
  <c r="N808" i="5"/>
  <c r="N693" i="5"/>
  <c r="N731" i="5"/>
  <c r="N707" i="5"/>
  <c r="N682" i="5"/>
  <c r="N522" i="5"/>
  <c r="N573" i="5"/>
  <c r="N429" i="5"/>
  <c r="N484" i="5"/>
  <c r="N543" i="5"/>
  <c r="N419" i="5"/>
  <c r="N363" i="5"/>
  <c r="N322" i="5"/>
  <c r="N471" i="5"/>
  <c r="N297" i="5"/>
  <c r="N1313" i="5"/>
  <c r="N1183" i="5"/>
  <c r="N1101" i="5"/>
  <c r="N1007" i="5"/>
  <c r="N961" i="5"/>
  <c r="N924" i="5"/>
  <c r="N880" i="5"/>
  <c r="N774" i="5"/>
  <c r="N769" i="5"/>
  <c r="N756" i="5"/>
  <c r="N661" i="5"/>
  <c r="N696" i="5"/>
  <c r="N663" i="5"/>
  <c r="N642" i="5"/>
  <c r="N490" i="5"/>
  <c r="N541" i="5"/>
  <c r="N381" i="5"/>
  <c r="N611" i="5"/>
  <c r="N511" i="5"/>
  <c r="N400" i="5"/>
  <c r="N319" i="5"/>
  <c r="N302" i="5"/>
  <c r="N357" i="5"/>
  <c r="N281" i="5"/>
  <c r="N300" i="5"/>
  <c r="G299" i="5"/>
  <c r="H299" i="5"/>
  <c r="M299" i="5"/>
  <c r="L299" i="5"/>
  <c r="H394" i="5"/>
  <c r="M394" i="5"/>
  <c r="G394" i="5"/>
  <c r="L398" i="5"/>
  <c r="G398" i="5"/>
  <c r="H398" i="5"/>
  <c r="M398" i="5"/>
  <c r="H402" i="5"/>
  <c r="G402" i="5"/>
  <c r="L402" i="5"/>
  <c r="M402" i="5"/>
  <c r="G406" i="5"/>
  <c r="M406" i="5"/>
  <c r="H406" i="5"/>
  <c r="L406" i="5"/>
  <c r="H410" i="5"/>
  <c r="M410" i="5"/>
  <c r="G410" i="5"/>
  <c r="L414" i="5"/>
  <c r="G414" i="5"/>
  <c r="H414" i="5"/>
  <c r="H418" i="5"/>
  <c r="G418" i="5"/>
  <c r="L418" i="5"/>
  <c r="M418" i="5"/>
  <c r="G422" i="5"/>
  <c r="M422" i="5"/>
  <c r="H422" i="5"/>
  <c r="L422" i="5"/>
  <c r="L429" i="5"/>
  <c r="M429" i="5"/>
  <c r="H429" i="5"/>
  <c r="G429" i="5"/>
  <c r="L433" i="5"/>
  <c r="G433" i="5"/>
  <c r="M433" i="5"/>
  <c r="H433" i="5"/>
  <c r="L437" i="5"/>
  <c r="M437" i="5"/>
  <c r="H437" i="5"/>
  <c r="G437" i="5"/>
  <c r="L441" i="5"/>
  <c r="G441" i="5"/>
  <c r="M441" i="5"/>
  <c r="H441" i="5"/>
  <c r="L445" i="5"/>
  <c r="M445" i="5"/>
  <c r="H445" i="5"/>
  <c r="G445" i="5"/>
  <c r="L449" i="5"/>
  <c r="G449" i="5"/>
  <c r="L453" i="5"/>
  <c r="M453" i="5"/>
  <c r="H453" i="5"/>
  <c r="G453" i="5"/>
  <c r="G457" i="5"/>
  <c r="L457" i="5"/>
  <c r="M457" i="5"/>
  <c r="G502" i="5"/>
  <c r="L502" i="5"/>
  <c r="M502" i="5"/>
  <c r="H502" i="5"/>
  <c r="G513" i="5"/>
  <c r="M513" i="5"/>
  <c r="H513" i="5"/>
  <c r="H516" i="5"/>
  <c r="G516" i="5"/>
  <c r="L516" i="5"/>
  <c r="M516" i="5"/>
  <c r="G519" i="5"/>
  <c r="H519" i="5"/>
  <c r="L519" i="5"/>
  <c r="H523" i="5"/>
  <c r="G523" i="5"/>
  <c r="M523" i="5"/>
  <c r="L523" i="5"/>
  <c r="H527" i="5"/>
  <c r="G527" i="5"/>
  <c r="M527" i="5"/>
  <c r="L527" i="5"/>
  <c r="H531" i="5"/>
  <c r="G531" i="5"/>
  <c r="M531" i="5"/>
  <c r="L531" i="5"/>
  <c r="H535" i="5"/>
  <c r="G535" i="5"/>
  <c r="L535" i="5"/>
  <c r="M535" i="5"/>
  <c r="H539" i="5"/>
  <c r="M539" i="5"/>
  <c r="L539" i="5"/>
  <c r="H543" i="5"/>
  <c r="G543" i="5"/>
  <c r="M543" i="5"/>
  <c r="L543" i="5"/>
  <c r="G547" i="5"/>
  <c r="H547" i="5"/>
  <c r="M547" i="5"/>
  <c r="L547" i="5"/>
  <c r="H551" i="5"/>
  <c r="G551" i="5"/>
  <c r="L551" i="5"/>
  <c r="M551" i="5"/>
  <c r="G561" i="5"/>
  <c r="M561" i="5"/>
  <c r="H561" i="5"/>
  <c r="G565" i="5"/>
  <c r="M565" i="5"/>
  <c r="L565" i="5"/>
  <c r="G569" i="5"/>
  <c r="M569" i="5"/>
  <c r="H569" i="5"/>
  <c r="L569" i="5"/>
  <c r="G573" i="5"/>
  <c r="L573" i="5"/>
  <c r="H573" i="5"/>
  <c r="G577" i="5"/>
  <c r="H577" i="5"/>
  <c r="M577" i="5"/>
  <c r="G581" i="5"/>
  <c r="L581" i="5"/>
  <c r="M581" i="5"/>
  <c r="H581" i="5"/>
  <c r="L645" i="5"/>
  <c r="G645" i="5"/>
  <c r="M645" i="5"/>
  <c r="G648" i="5"/>
  <c r="L648" i="5"/>
  <c r="M648" i="5"/>
  <c r="H648" i="5"/>
  <c r="G652" i="5"/>
  <c r="H652" i="5"/>
  <c r="L652" i="5"/>
  <c r="G656" i="5"/>
  <c r="H656" i="5"/>
  <c r="L656" i="5"/>
  <c r="M656" i="5"/>
  <c r="M689" i="5"/>
  <c r="L689" i="5"/>
  <c r="G689" i="5"/>
  <c r="H689" i="5"/>
  <c r="G692" i="5"/>
  <c r="L692" i="5"/>
  <c r="M692" i="5"/>
  <c r="G696" i="5"/>
  <c r="L696" i="5"/>
  <c r="M696" i="5"/>
  <c r="H696" i="5"/>
  <c r="G833" i="5"/>
  <c r="H833" i="5"/>
  <c r="M833" i="5"/>
  <c r="L833" i="5"/>
  <c r="H857" i="5"/>
  <c r="G857" i="5"/>
  <c r="L857" i="5"/>
  <c r="M857" i="5"/>
  <c r="L877" i="5"/>
  <c r="M877" i="5"/>
  <c r="E1350" i="5"/>
  <c r="E1334" i="5"/>
  <c r="J1334" i="5" s="1"/>
  <c r="E1345" i="5"/>
  <c r="E1329" i="5"/>
  <c r="E1328" i="5"/>
  <c r="E1343" i="5"/>
  <c r="E1327" i="5"/>
  <c r="E1314" i="5"/>
  <c r="E1336" i="5"/>
  <c r="E1317" i="5"/>
  <c r="E1315" i="5"/>
  <c r="E1300" i="5"/>
  <c r="E1312" i="5"/>
  <c r="E1295" i="5"/>
  <c r="E1306" i="5"/>
  <c r="E1283" i="5"/>
  <c r="E1351" i="5"/>
  <c r="E1342" i="5"/>
  <c r="E1353" i="5"/>
  <c r="J1353" i="5" s="1"/>
  <c r="E1337" i="5"/>
  <c r="E1348" i="5"/>
  <c r="E1320" i="5"/>
  <c r="E1335" i="5"/>
  <c r="E1322" i="5"/>
  <c r="J1322" i="5" s="1"/>
  <c r="E1344" i="5"/>
  <c r="E1325" i="5"/>
  <c r="E1309" i="5"/>
  <c r="E1308" i="5"/>
  <c r="E1292" i="5"/>
  <c r="E1303" i="5"/>
  <c r="E1287" i="5"/>
  <c r="E1298" i="5"/>
  <c r="E1275" i="5"/>
  <c r="E1297" i="5"/>
  <c r="J1297" i="5" s="1"/>
  <c r="E1338" i="5"/>
  <c r="E1333" i="5"/>
  <c r="E1316" i="5"/>
  <c r="E1318" i="5"/>
  <c r="J1318" i="5" s="1"/>
  <c r="E1321" i="5"/>
  <c r="E1304" i="5"/>
  <c r="E1299" i="5"/>
  <c r="E1305" i="5"/>
  <c r="E1263" i="5"/>
  <c r="E1282" i="5"/>
  <c r="E1266" i="5"/>
  <c r="E1294" i="5"/>
  <c r="E1277" i="5"/>
  <c r="E1261" i="5"/>
  <c r="E1245" i="5"/>
  <c r="E1284" i="5"/>
  <c r="E1268" i="5"/>
  <c r="E1252" i="5"/>
  <c r="J1252" i="5" s="1"/>
  <c r="E1255" i="5"/>
  <c r="E1231" i="5"/>
  <c r="E1239" i="5"/>
  <c r="E1259" i="5"/>
  <c r="E1246" i="5"/>
  <c r="E1215" i="5"/>
  <c r="E1199" i="5"/>
  <c r="E1183" i="5"/>
  <c r="E1224" i="5"/>
  <c r="J1224" i="5" s="1"/>
  <c r="E1214" i="5"/>
  <c r="E1198" i="5"/>
  <c r="E1213" i="5"/>
  <c r="E1197" i="5"/>
  <c r="E1221" i="5"/>
  <c r="E1204" i="5"/>
  <c r="E1188" i="5"/>
  <c r="E1172" i="5"/>
  <c r="E1159" i="5"/>
  <c r="E1143" i="5"/>
  <c r="E1127" i="5"/>
  <c r="E1189" i="5"/>
  <c r="E1166" i="5"/>
  <c r="E1150" i="5"/>
  <c r="J1150" i="5" s="1"/>
  <c r="E1134" i="5"/>
  <c r="E1118" i="5"/>
  <c r="J1118" i="5" s="1"/>
  <c r="E1177" i="5"/>
  <c r="E1161" i="5"/>
  <c r="E1145" i="5"/>
  <c r="E1129" i="5"/>
  <c r="E1113" i="5"/>
  <c r="E1097" i="5"/>
  <c r="E1178" i="5"/>
  <c r="E1160" i="5"/>
  <c r="J1160" i="5" s="1"/>
  <c r="E1144" i="5"/>
  <c r="E1128" i="5"/>
  <c r="E1112" i="5"/>
  <c r="E1096" i="5"/>
  <c r="E1110" i="5"/>
  <c r="J1110" i="5" s="1"/>
  <c r="E1081" i="5"/>
  <c r="E1065" i="5"/>
  <c r="E1049" i="5"/>
  <c r="E1033" i="5"/>
  <c r="E1017" i="5"/>
  <c r="E1001" i="5"/>
  <c r="E1114" i="5"/>
  <c r="J1114" i="5" s="1"/>
  <c r="E1090" i="5"/>
  <c r="J1090" i="5" s="1"/>
  <c r="E1072" i="5"/>
  <c r="E1056" i="5"/>
  <c r="E1040" i="5"/>
  <c r="E1086" i="5"/>
  <c r="J1086" i="5" s="1"/>
  <c r="E1071" i="5"/>
  <c r="E1055" i="5"/>
  <c r="E1039" i="5"/>
  <c r="E1098" i="5"/>
  <c r="E1070" i="5"/>
  <c r="E1054" i="5"/>
  <c r="E1038" i="5"/>
  <c r="E1022" i="5"/>
  <c r="J1022" i="5" s="1"/>
  <c r="E1006" i="5"/>
  <c r="E990" i="5"/>
  <c r="E981" i="5"/>
  <c r="E1019" i="5"/>
  <c r="E1003" i="5"/>
  <c r="E987" i="5"/>
  <c r="E972" i="5"/>
  <c r="E956" i="5"/>
  <c r="E1028" i="5"/>
  <c r="E1012" i="5"/>
  <c r="E996" i="5"/>
  <c r="E979" i="5"/>
  <c r="E963" i="5"/>
  <c r="E947" i="5"/>
  <c r="E931" i="5"/>
  <c r="E974" i="5"/>
  <c r="E958" i="5"/>
  <c r="E942" i="5"/>
  <c r="E926" i="5"/>
  <c r="E916" i="5"/>
  <c r="E900" i="5"/>
  <c r="E884" i="5"/>
  <c r="E868" i="5"/>
  <c r="E852" i="5"/>
  <c r="E969" i="5"/>
  <c r="E915" i="5"/>
  <c r="E899" i="5"/>
  <c r="E883" i="5"/>
  <c r="E949" i="5"/>
  <c r="E928" i="5"/>
  <c r="E914" i="5"/>
  <c r="E898" i="5"/>
  <c r="E882" i="5"/>
  <c r="E866" i="5"/>
  <c r="J866" i="5" s="1"/>
  <c r="E961" i="5"/>
  <c r="E933" i="5"/>
  <c r="E917" i="5"/>
  <c r="J917" i="5" s="1"/>
  <c r="E901" i="5"/>
  <c r="J901" i="5" s="1"/>
  <c r="E885" i="5"/>
  <c r="J885" i="5" s="1"/>
  <c r="E869" i="5"/>
  <c r="E853" i="5"/>
  <c r="J853" i="5" s="1"/>
  <c r="E837" i="5"/>
  <c r="E863" i="5"/>
  <c r="E823" i="5"/>
  <c r="E807" i="5"/>
  <c r="J807" i="5" s="1"/>
  <c r="E791" i="5"/>
  <c r="J791" i="5" s="1"/>
  <c r="E775" i="5"/>
  <c r="G897" i="5"/>
  <c r="L897" i="5"/>
  <c r="M897" i="5"/>
  <c r="M923" i="5"/>
  <c r="G923" i="5"/>
  <c r="L923" i="5"/>
  <c r="H927" i="5"/>
  <c r="G927" i="5"/>
  <c r="M927" i="5"/>
  <c r="L927" i="5"/>
  <c r="H931" i="5"/>
  <c r="G931" i="5"/>
  <c r="L931" i="5"/>
  <c r="H935" i="5"/>
  <c r="G935" i="5"/>
  <c r="M935" i="5"/>
  <c r="G939" i="5"/>
  <c r="H939" i="5"/>
  <c r="M939" i="5"/>
  <c r="L939" i="5"/>
  <c r="H943" i="5"/>
  <c r="G943" i="5"/>
  <c r="M943" i="5"/>
  <c r="L943" i="5"/>
  <c r="H947" i="5"/>
  <c r="G947" i="5"/>
  <c r="L947" i="5"/>
  <c r="H951" i="5"/>
  <c r="G951" i="5"/>
  <c r="M951" i="5"/>
  <c r="H955" i="5"/>
  <c r="G955" i="5"/>
  <c r="M955" i="5"/>
  <c r="L955" i="5"/>
  <c r="H959" i="5"/>
  <c r="G959" i="5"/>
  <c r="M959" i="5"/>
  <c r="L959" i="5"/>
  <c r="G963" i="5"/>
  <c r="H963" i="5"/>
  <c r="L963" i="5"/>
  <c r="G1170" i="5"/>
  <c r="H1170" i="5"/>
  <c r="L1170" i="5"/>
  <c r="H1174" i="5"/>
  <c r="M1174" i="5"/>
  <c r="G1174" i="5"/>
  <c r="H1178" i="5"/>
  <c r="G1178" i="5"/>
  <c r="L1178" i="5"/>
  <c r="L1182" i="5"/>
  <c r="G1182" i="5"/>
  <c r="H1182" i="5"/>
  <c r="M1182" i="5"/>
  <c r="M1186" i="5"/>
  <c r="H1186" i="5"/>
  <c r="H1190" i="5"/>
  <c r="G1190" i="5"/>
  <c r="L1190" i="5"/>
  <c r="M1190" i="5"/>
  <c r="G1194" i="5"/>
  <c r="M1194" i="5"/>
  <c r="H1194" i="5"/>
  <c r="L1194" i="5"/>
  <c r="H1301" i="5"/>
  <c r="M1301" i="5"/>
  <c r="L1301" i="5"/>
  <c r="H1305" i="5"/>
  <c r="M1305" i="5"/>
  <c r="G1305" i="5"/>
  <c r="L1305" i="5"/>
  <c r="N1353" i="5"/>
  <c r="L1353" i="5"/>
  <c r="M1353" i="5"/>
  <c r="L901" i="5"/>
  <c r="L1186" i="5"/>
  <c r="M931" i="5"/>
  <c r="M1170" i="5"/>
  <c r="L935" i="5"/>
  <c r="M947" i="5"/>
  <c r="M1178" i="5"/>
  <c r="L951" i="5"/>
  <c r="I230" i="5"/>
  <c r="P230" i="5"/>
  <c r="P234" i="5"/>
  <c r="I234" i="5"/>
  <c r="P236" i="5"/>
  <c r="K236" i="5"/>
  <c r="H297" i="5"/>
  <c r="H336" i="5"/>
  <c r="H383" i="5"/>
  <c r="G383" i="5"/>
  <c r="H387" i="5"/>
  <c r="G387" i="5"/>
  <c r="H500" i="5"/>
  <c r="G510" i="5"/>
  <c r="G811" i="5"/>
  <c r="G814" i="5"/>
  <c r="H830" i="5"/>
  <c r="G830" i="5"/>
  <c r="H842" i="5"/>
  <c r="G842" i="5"/>
  <c r="H874" i="5"/>
  <c r="G874" i="5"/>
  <c r="G917" i="5"/>
  <c r="H917" i="5"/>
  <c r="H1223" i="5"/>
  <c r="G1235" i="5"/>
  <c r="N1256" i="5"/>
  <c r="J92" i="5"/>
  <c r="O92" i="5"/>
  <c r="G287" i="5"/>
  <c r="H322" i="5"/>
  <c r="L322" i="5"/>
  <c r="G490" i="5"/>
  <c r="G628" i="5"/>
  <c r="G632" i="5"/>
  <c r="G636" i="5"/>
  <c r="G680" i="5"/>
  <c r="H1200" i="5"/>
  <c r="G1200" i="5"/>
  <c r="H1204" i="5"/>
  <c r="H1343" i="5"/>
  <c r="O161" i="5"/>
  <c r="K161" i="5"/>
  <c r="P182" i="5"/>
  <c r="I182" i="5"/>
  <c r="G271" i="5"/>
  <c r="H301" i="5"/>
  <c r="G312" i="5"/>
  <c r="G316" i="5"/>
  <c r="H320" i="5"/>
  <c r="H459" i="5"/>
  <c r="G459" i="5"/>
  <c r="H467" i="5"/>
  <c r="G467" i="5"/>
  <c r="H471" i="5"/>
  <c r="H583" i="5"/>
  <c r="G583" i="5"/>
  <c r="H882" i="5"/>
  <c r="G882" i="5"/>
  <c r="H1108" i="5"/>
  <c r="G1108" i="5"/>
  <c r="H1132" i="5"/>
  <c r="G1132" i="5"/>
  <c r="N589" i="5"/>
  <c r="P41" i="5"/>
  <c r="J41" i="5"/>
  <c r="I111" i="5"/>
  <c r="P111" i="5"/>
  <c r="O169" i="5"/>
  <c r="K169" i="5"/>
  <c r="O211" i="5"/>
  <c r="J211" i="5"/>
  <c r="I211" i="5"/>
  <c r="H555" i="5"/>
  <c r="G555" i="5"/>
  <c r="G818" i="5"/>
  <c r="H877" i="5"/>
  <c r="G877" i="5"/>
  <c r="H885" i="5"/>
  <c r="G885" i="5"/>
  <c r="H1077" i="5"/>
  <c r="G1077" i="5"/>
  <c r="H1142" i="5"/>
  <c r="G1142" i="5"/>
  <c r="H1346" i="5"/>
  <c r="I41" i="5"/>
  <c r="I9" i="5"/>
  <c r="O77" i="5"/>
  <c r="O41" i="5"/>
  <c r="K77" i="5"/>
  <c r="N877" i="5"/>
  <c r="N1065" i="5"/>
  <c r="N1154" i="5"/>
  <c r="N1264" i="5"/>
  <c r="J121" i="5"/>
  <c r="P113" i="5"/>
  <c r="G1350" i="5"/>
  <c r="G1146" i="5"/>
  <c r="G1018" i="5"/>
  <c r="P211" i="5"/>
  <c r="O111" i="5"/>
  <c r="J77" i="5"/>
  <c r="G901" i="5"/>
  <c r="G355" i="5"/>
  <c r="H468" i="5"/>
  <c r="H472" i="5"/>
  <c r="H476" i="5"/>
  <c r="H484" i="5"/>
  <c r="G506" i="5"/>
  <c r="H1160" i="5"/>
  <c r="G1160" i="5"/>
  <c r="H1205" i="5"/>
  <c r="G1205" i="5"/>
  <c r="H1216" i="5"/>
  <c r="G1216" i="5"/>
  <c r="H1224" i="5"/>
  <c r="H1228" i="5"/>
  <c r="P79" i="5"/>
  <c r="P43" i="5"/>
  <c r="N355" i="5"/>
  <c r="N897" i="5"/>
  <c r="N913" i="5"/>
  <c r="N1018" i="5"/>
  <c r="N1069" i="5"/>
  <c r="N1139" i="5"/>
  <c r="N1142" i="5"/>
  <c r="N1248" i="5"/>
  <c r="N1268" i="5"/>
  <c r="O43" i="5"/>
  <c r="G1346" i="5"/>
  <c r="G1014" i="5"/>
  <c r="G1150" i="5"/>
  <c r="G375" i="5"/>
  <c r="H913" i="5"/>
  <c r="H897" i="5"/>
  <c r="H901" i="5"/>
  <c r="H1154" i="5"/>
  <c r="O183" i="5"/>
  <c r="J183" i="5"/>
  <c r="O231" i="5"/>
  <c r="J231" i="5"/>
  <c r="H412" i="5"/>
  <c r="H807" i="5"/>
  <c r="G807" i="5"/>
  <c r="H873" i="5"/>
  <c r="G873" i="5"/>
  <c r="H881" i="5"/>
  <c r="G881" i="5"/>
  <c r="H984" i="5"/>
  <c r="H1106" i="5"/>
  <c r="G1106" i="5"/>
  <c r="H1110" i="5"/>
  <c r="H1122" i="5"/>
  <c r="G1122" i="5"/>
  <c r="H1126" i="5"/>
  <c r="G1126" i="5"/>
  <c r="H1322" i="5"/>
  <c r="G1322" i="5"/>
  <c r="H1330" i="5"/>
  <c r="H1334" i="5"/>
  <c r="G1334" i="5"/>
  <c r="N555" i="5"/>
  <c r="N814" i="5"/>
  <c r="N885" i="5"/>
  <c r="N901" i="5"/>
  <c r="N917" i="5"/>
  <c r="N1031" i="5"/>
  <c r="N1073" i="5"/>
  <c r="N1146" i="5"/>
  <c r="O79" i="5"/>
  <c r="G363" i="5"/>
  <c r="I226" i="5"/>
  <c r="P226" i="5"/>
  <c r="O226" i="5"/>
  <c r="G604" i="5"/>
  <c r="H623" i="5"/>
  <c r="G709" i="5"/>
  <c r="G721" i="5"/>
  <c r="H764" i="5"/>
  <c r="H776" i="5"/>
  <c r="G776" i="5"/>
  <c r="G829" i="5"/>
  <c r="H829" i="5"/>
  <c r="H841" i="5"/>
  <c r="G841" i="5"/>
  <c r="H853" i="5"/>
  <c r="G853" i="5"/>
  <c r="H862" i="5"/>
  <c r="G862" i="5"/>
  <c r="H870" i="5"/>
  <c r="G870" i="5"/>
  <c r="H1274" i="5"/>
  <c r="G1274" i="5"/>
  <c r="H1278" i="5"/>
  <c r="G1278" i="5"/>
  <c r="H1289" i="5"/>
  <c r="H1297" i="5"/>
  <c r="P131" i="5"/>
  <c r="J144" i="5"/>
  <c r="J18" i="5"/>
  <c r="I18" i="5"/>
  <c r="K18" i="5"/>
  <c r="O36" i="5"/>
  <c r="P36" i="5"/>
  <c r="I36" i="5"/>
  <c r="K36" i="5"/>
  <c r="O72" i="5"/>
  <c r="P72" i="5"/>
  <c r="K72" i="5"/>
  <c r="I72" i="5"/>
  <c r="O88" i="5"/>
  <c r="P88" i="5"/>
  <c r="I88" i="5"/>
  <c r="K88" i="5"/>
  <c r="J90" i="5"/>
  <c r="K90" i="5"/>
  <c r="P90" i="5"/>
  <c r="I90" i="5"/>
  <c r="J132" i="5"/>
  <c r="P132" i="5"/>
  <c r="O132" i="5"/>
  <c r="I132" i="5"/>
  <c r="K132" i="5"/>
  <c r="J176" i="5"/>
  <c r="P176" i="5"/>
  <c r="K176" i="5"/>
  <c r="P200" i="5"/>
  <c r="K200" i="5"/>
  <c r="P228" i="5"/>
  <c r="K228" i="5"/>
  <c r="J228" i="5"/>
  <c r="P235" i="5"/>
  <c r="J235" i="5"/>
  <c r="I235" i="5"/>
  <c r="O239" i="5"/>
  <c r="P239" i="5"/>
  <c r="J239" i="5"/>
  <c r="K252" i="5"/>
  <c r="J252" i="5"/>
  <c r="P254" i="5"/>
  <c r="I254" i="5"/>
  <c r="P256" i="5"/>
  <c r="K256" i="5"/>
  <c r="J256" i="5"/>
  <c r="I258" i="5"/>
  <c r="P258" i="5"/>
  <c r="H260" i="5"/>
  <c r="F260" i="5"/>
  <c r="G260" i="5"/>
  <c r="H261" i="5"/>
  <c r="M261" i="5"/>
  <c r="G264" i="5"/>
  <c r="H268" i="5"/>
  <c r="G268" i="5"/>
  <c r="G288" i="5"/>
  <c r="M305" i="5"/>
  <c r="H305" i="5"/>
  <c r="H309" i="5"/>
  <c r="M309" i="5"/>
  <c r="H313" i="5"/>
  <c r="M313" i="5"/>
  <c r="H317" i="5"/>
  <c r="M317" i="5"/>
  <c r="G323" i="5"/>
  <c r="G331" i="5"/>
  <c r="G340" i="5"/>
  <c r="H344" i="5"/>
  <c r="G344" i="5"/>
  <c r="H416" i="5"/>
  <c r="H420" i="5"/>
  <c r="G427" i="5"/>
  <c r="H427" i="5"/>
  <c r="G431" i="5"/>
  <c r="G454" i="5"/>
  <c r="H460" i="5"/>
  <c r="H464" i="5"/>
  <c r="H548" i="5"/>
  <c r="G580" i="5"/>
  <c r="H615" i="5"/>
  <c r="G615" i="5"/>
  <c r="H627" i="5"/>
  <c r="H631" i="5"/>
  <c r="G631" i="5"/>
  <c r="H635" i="5"/>
  <c r="G635" i="5"/>
  <c r="G639" i="5"/>
  <c r="G647" i="5"/>
  <c r="H651" i="5"/>
  <c r="G651" i="5"/>
  <c r="H655" i="5"/>
  <c r="G655" i="5"/>
  <c r="H663" i="5"/>
  <c r="G663" i="5"/>
  <c r="H667" i="5"/>
  <c r="G667" i="5"/>
  <c r="H671" i="5"/>
  <c r="G671" i="5"/>
  <c r="H675" i="5"/>
  <c r="G675" i="5"/>
  <c r="H679" i="5"/>
  <c r="G683" i="5"/>
  <c r="H683" i="5"/>
  <c r="H691" i="5"/>
  <c r="G691" i="5"/>
  <c r="H695" i="5"/>
  <c r="G695" i="5"/>
  <c r="G713" i="5"/>
  <c r="H752" i="5"/>
  <c r="H768" i="5"/>
  <c r="H772" i="5"/>
  <c r="G772" i="5"/>
  <c r="H784" i="5"/>
  <c r="G784" i="5"/>
  <c r="H788" i="5"/>
  <c r="G788" i="5"/>
  <c r="H792" i="5"/>
  <c r="G792" i="5"/>
  <c r="H796" i="5"/>
  <c r="G796" i="5"/>
  <c r="H800" i="5"/>
  <c r="G800" i="5"/>
  <c r="H845" i="5"/>
  <c r="G845" i="5"/>
  <c r="H866" i="5"/>
  <c r="H980" i="5"/>
  <c r="H1022" i="5"/>
  <c r="H1026" i="5"/>
  <c r="G1026" i="5"/>
  <c r="H1086" i="5"/>
  <c r="G1090" i="5"/>
  <c r="H1114" i="5"/>
  <c r="H1118" i="5"/>
  <c r="H1201" i="5"/>
  <c r="G1201" i="5"/>
  <c r="G1252" i="5"/>
  <c r="H1252" i="5"/>
  <c r="H1318" i="5"/>
  <c r="G1318" i="5"/>
  <c r="N1318" i="5"/>
  <c r="G1353" i="5"/>
  <c r="N988" i="5"/>
  <c r="N1118" i="5"/>
  <c r="G679" i="5"/>
  <c r="H639" i="5"/>
  <c r="H647" i="5"/>
  <c r="G1086" i="5"/>
  <c r="P252" i="5"/>
  <c r="H264" i="5"/>
  <c r="G627" i="5"/>
  <c r="J129" i="5"/>
  <c r="I129" i="5"/>
  <c r="O195" i="5"/>
  <c r="J195" i="5"/>
  <c r="I195" i="5"/>
  <c r="O223" i="5"/>
  <c r="P223" i="5"/>
  <c r="J223" i="5"/>
  <c r="J258" i="5"/>
  <c r="K250" i="5"/>
  <c r="O237" i="5"/>
  <c r="J237" i="5"/>
  <c r="K158" i="5"/>
  <c r="J88" i="5"/>
  <c r="N317" i="5"/>
  <c r="N323" i="5"/>
  <c r="N344" i="5"/>
  <c r="N420" i="5"/>
  <c r="N580" i="5"/>
  <c r="N615" i="5"/>
  <c r="N568" i="5"/>
  <c r="N454" i="5"/>
  <c r="N639" i="5"/>
  <c r="N655" i="5"/>
  <c r="N671" i="5"/>
  <c r="N701" i="5"/>
  <c r="N752" i="5"/>
  <c r="N768" i="5"/>
  <c r="N784" i="5"/>
  <c r="N800" i="5"/>
  <c r="N1005" i="5"/>
  <c r="N1086" i="5"/>
  <c r="N1035" i="5"/>
  <c r="N1187" i="5"/>
  <c r="J134" i="5"/>
  <c r="K106" i="5"/>
  <c r="G1232" i="5"/>
  <c r="G1114" i="5"/>
  <c r="G752" i="5"/>
  <c r="P158" i="5"/>
  <c r="J104" i="5"/>
  <c r="O235" i="5"/>
  <c r="G1118" i="5"/>
  <c r="J200" i="5"/>
  <c r="O258" i="5"/>
  <c r="G327" i="5"/>
  <c r="G295" i="5"/>
  <c r="O209" i="5"/>
  <c r="H431" i="5"/>
  <c r="O8" i="5"/>
  <c r="I8" i="5"/>
  <c r="K8" i="5"/>
  <c r="P8" i="5"/>
  <c r="K10" i="5"/>
  <c r="I10" i="5"/>
  <c r="J26" i="5"/>
  <c r="I26" i="5"/>
  <c r="K26" i="5"/>
  <c r="O44" i="5"/>
  <c r="K44" i="5"/>
  <c r="P62" i="5"/>
  <c r="J62" i="5"/>
  <c r="I62" i="5"/>
  <c r="O64" i="5"/>
  <c r="I64" i="5"/>
  <c r="K64" i="5"/>
  <c r="K80" i="5"/>
  <c r="I80" i="5"/>
  <c r="O80" i="5"/>
  <c r="P80" i="5"/>
  <c r="O96" i="5"/>
  <c r="J96" i="5"/>
  <c r="P96" i="5"/>
  <c r="J98" i="5"/>
  <c r="I98" i="5"/>
  <c r="K98" i="5"/>
  <c r="P98" i="5"/>
  <c r="K112" i="5"/>
  <c r="J112" i="5"/>
  <c r="K116" i="5"/>
  <c r="J116" i="5"/>
  <c r="I116" i="5"/>
  <c r="K120" i="5"/>
  <c r="J120" i="5"/>
  <c r="O120" i="5"/>
  <c r="J184" i="5"/>
  <c r="P184" i="5"/>
  <c r="K184" i="5"/>
  <c r="I186" i="5"/>
  <c r="O186" i="5"/>
  <c r="P212" i="5"/>
  <c r="K212" i="5"/>
  <c r="J212" i="5"/>
  <c r="P214" i="5"/>
  <c r="I214" i="5"/>
  <c r="P216" i="5"/>
  <c r="J216" i="5"/>
  <c r="K216" i="5"/>
  <c r="N268" i="5"/>
  <c r="K258" i="5"/>
  <c r="O254" i="5"/>
  <c r="P134" i="5"/>
  <c r="P106" i="5"/>
  <c r="O134" i="5"/>
  <c r="I134" i="5"/>
  <c r="I106" i="5"/>
  <c r="J36" i="5"/>
  <c r="N264" i="5"/>
  <c r="N305" i="5"/>
  <c r="N275" i="5"/>
  <c r="N327" i="5"/>
  <c r="N431" i="5"/>
  <c r="N386" i="5"/>
  <c r="N627" i="5"/>
  <c r="N675" i="5"/>
  <c r="N691" i="5"/>
  <c r="N705" i="5"/>
  <c r="N772" i="5"/>
  <c r="N788" i="5"/>
  <c r="N866" i="5"/>
  <c r="N945" i="5"/>
  <c r="N1026" i="5"/>
  <c r="N1057" i="5"/>
  <c r="N1090" i="5"/>
  <c r="N1191" i="5"/>
  <c r="N1232" i="5"/>
  <c r="N1252" i="5"/>
  <c r="I125" i="5"/>
  <c r="G1022" i="5"/>
  <c r="G768" i="5"/>
  <c r="O250" i="5"/>
  <c r="P195" i="5"/>
  <c r="K104" i="5"/>
  <c r="I223" i="5"/>
  <c r="H340" i="5"/>
  <c r="H1090" i="5"/>
  <c r="H288" i="5"/>
  <c r="I250" i="5"/>
  <c r="H1191" i="5"/>
  <c r="G866" i="5"/>
  <c r="P57" i="5"/>
  <c r="J57" i="5"/>
  <c r="P143" i="5"/>
  <c r="O143" i="5"/>
  <c r="I143" i="5"/>
  <c r="N385" i="5"/>
  <c r="N389" i="5"/>
  <c r="N417" i="5"/>
  <c r="N421" i="5"/>
  <c r="N449" i="5"/>
  <c r="N453" i="5"/>
  <c r="N477" i="5"/>
  <c r="N605" i="5"/>
  <c r="N626" i="5"/>
  <c r="O16" i="5"/>
  <c r="P16" i="5"/>
  <c r="J16" i="5"/>
  <c r="I24" i="5"/>
  <c r="O24" i="5"/>
  <c r="P24" i="5"/>
  <c r="J24" i="5"/>
  <c r="K24" i="5"/>
  <c r="J34" i="5"/>
  <c r="O34" i="5"/>
  <c r="K34" i="5"/>
  <c r="J42" i="5"/>
  <c r="K42" i="5"/>
  <c r="I42" i="5"/>
  <c r="O42" i="5"/>
  <c r="P53" i="5"/>
  <c r="K53" i="5"/>
  <c r="J70" i="5"/>
  <c r="K70" i="5"/>
  <c r="I70" i="5"/>
  <c r="K78" i="5"/>
  <c r="J78" i="5"/>
  <c r="J137" i="5"/>
  <c r="P137" i="5"/>
  <c r="K137" i="5"/>
  <c r="O137" i="5"/>
  <c r="O139" i="5"/>
  <c r="P139" i="5"/>
  <c r="I139" i="5"/>
  <c r="K149" i="5"/>
  <c r="J149" i="5"/>
  <c r="P156" i="5"/>
  <c r="K156" i="5"/>
  <c r="I174" i="5"/>
  <c r="P174" i="5"/>
  <c r="P191" i="5"/>
  <c r="J191" i="5"/>
  <c r="I191" i="5"/>
  <c r="O193" i="5"/>
  <c r="K193" i="5"/>
  <c r="I193" i="5"/>
  <c r="I156" i="5"/>
  <c r="O174" i="5"/>
  <c r="K174" i="5"/>
  <c r="I149" i="5"/>
  <c r="O191" i="5"/>
  <c r="K16" i="5"/>
  <c r="P78" i="5"/>
  <c r="I78" i="5"/>
  <c r="J156" i="5"/>
  <c r="P34" i="5"/>
  <c r="K59" i="5"/>
  <c r="J59" i="5"/>
  <c r="J85" i="5"/>
  <c r="K85" i="5"/>
  <c r="P93" i="5"/>
  <c r="J93" i="5"/>
  <c r="I93" i="5"/>
  <c r="J127" i="5"/>
  <c r="O127" i="5"/>
  <c r="P127" i="5"/>
  <c r="I127" i="5"/>
  <c r="K181" i="5"/>
  <c r="J181" i="5"/>
  <c r="K191" i="5"/>
  <c r="P149" i="5"/>
  <c r="O70" i="5"/>
  <c r="I16" i="5"/>
  <c r="P70" i="5"/>
  <c r="P12" i="5"/>
  <c r="K12" i="5"/>
  <c r="I12" i="5"/>
  <c r="O20" i="5"/>
  <c r="K20" i="5"/>
  <c r="I20" i="5"/>
  <c r="P20" i="5"/>
  <c r="P28" i="5"/>
  <c r="O28" i="5"/>
  <c r="I28" i="5"/>
  <c r="K28" i="5"/>
  <c r="J30" i="5"/>
  <c r="P30" i="5"/>
  <c r="K30" i="5"/>
  <c r="I30" i="5"/>
  <c r="K38" i="5"/>
  <c r="J38" i="5"/>
  <c r="P38" i="5"/>
  <c r="I38" i="5"/>
  <c r="P49" i="5"/>
  <c r="J49" i="5"/>
  <c r="P66" i="5"/>
  <c r="I66" i="5"/>
  <c r="K66" i="5"/>
  <c r="J74" i="5"/>
  <c r="K74" i="5"/>
  <c r="K82" i="5"/>
  <c r="I82" i="5"/>
  <c r="J82" i="5"/>
  <c r="P82" i="5"/>
  <c r="O82" i="5"/>
  <c r="O145" i="5"/>
  <c r="K145" i="5"/>
  <c r="J145" i="5"/>
  <c r="J152" i="5"/>
  <c r="P152" i="5"/>
  <c r="K152" i="5"/>
  <c r="I167" i="5"/>
  <c r="O167" i="5"/>
  <c r="J167" i="5"/>
  <c r="P167" i="5"/>
  <c r="O178" i="5"/>
  <c r="I178" i="5"/>
  <c r="J178" i="5"/>
  <c r="P188" i="5"/>
  <c r="K188" i="5"/>
  <c r="O156" i="5"/>
  <c r="K139" i="5"/>
  <c r="P193" i="5"/>
  <c r="O149" i="5"/>
  <c r="O53" i="5"/>
  <c r="I137" i="5"/>
  <c r="J139" i="5"/>
  <c r="J53" i="5"/>
  <c r="P42" i="5"/>
  <c r="P9" i="5"/>
  <c r="J9" i="5"/>
  <c r="O56" i="5"/>
  <c r="J56" i="5"/>
  <c r="K56" i="5"/>
  <c r="P56" i="5"/>
  <c r="K63" i="5"/>
  <c r="O63" i="5"/>
  <c r="P97" i="5"/>
  <c r="J97" i="5"/>
  <c r="P115" i="5"/>
  <c r="I115" i="5"/>
  <c r="J117" i="5"/>
  <c r="P117" i="5"/>
  <c r="I117" i="5"/>
  <c r="I119" i="5"/>
  <c r="J119" i="5"/>
  <c r="P119" i="5"/>
  <c r="O185" i="5"/>
  <c r="P185" i="5"/>
  <c r="J196" i="5"/>
  <c r="P196" i="5"/>
  <c r="K213" i="5"/>
  <c r="J213" i="5"/>
  <c r="J215" i="5"/>
  <c r="I215" i="5"/>
  <c r="O217" i="5"/>
  <c r="K217" i="5"/>
  <c r="P217" i="5"/>
  <c r="P224" i="5"/>
  <c r="K224" i="5"/>
  <c r="J224" i="5"/>
  <c r="P232" i="5"/>
  <c r="K232" i="5"/>
  <c r="J232" i="5"/>
  <c r="O241" i="5"/>
  <c r="K241" i="5"/>
  <c r="I243" i="5"/>
  <c r="O243" i="5"/>
  <c r="P248" i="5"/>
  <c r="J248" i="5"/>
  <c r="K248" i="5"/>
  <c r="L267" i="5"/>
  <c r="N267" i="5"/>
  <c r="H274" i="5"/>
  <c r="N274" i="5"/>
  <c r="H278" i="5"/>
  <c r="M278" i="5"/>
  <c r="H294" i="5"/>
  <c r="M294" i="5"/>
  <c r="H304" i="5"/>
  <c r="G304" i="5"/>
  <c r="G307" i="5"/>
  <c r="N307" i="5"/>
  <c r="G328" i="5"/>
  <c r="N328" i="5"/>
  <c r="G332" i="5"/>
  <c r="M341" i="5"/>
  <c r="G341" i="5"/>
  <c r="N341" i="5"/>
  <c r="H348" i="5"/>
  <c r="N348" i="5"/>
  <c r="G348" i="5"/>
  <c r="H352" i="5"/>
  <c r="N352" i="5"/>
  <c r="G352" i="5"/>
  <c r="G359" i="5"/>
  <c r="N367" i="5"/>
  <c r="G367" i="5"/>
  <c r="N371" i="5"/>
  <c r="N382" i="5"/>
  <c r="H403" i="5"/>
  <c r="G403" i="5"/>
  <c r="N403" i="5"/>
  <c r="N414" i="5"/>
  <c r="H435" i="5"/>
  <c r="N435" i="5"/>
  <c r="G435" i="5"/>
  <c r="N446" i="5"/>
  <c r="H463" i="5"/>
  <c r="N463" i="5"/>
  <c r="N466" i="5"/>
  <c r="G466" i="5"/>
  <c r="G470" i="5"/>
  <c r="N470" i="5"/>
  <c r="H481" i="5"/>
  <c r="N481" i="5"/>
  <c r="H492" i="5"/>
  <c r="N492" i="5"/>
  <c r="G530" i="5"/>
  <c r="N530" i="5"/>
  <c r="N534" i="5"/>
  <c r="G534" i="5"/>
  <c r="N562" i="5"/>
  <c r="G562" i="5"/>
  <c r="G570" i="5"/>
  <c r="N602" i="5"/>
  <c r="G612" i="5"/>
  <c r="N612" i="5"/>
  <c r="H634" i="5"/>
  <c r="N634" i="5"/>
  <c r="H638" i="5"/>
  <c r="N638" i="5"/>
  <c r="H650" i="5"/>
  <c r="N650" i="5"/>
  <c r="H654" i="5"/>
  <c r="N654" i="5"/>
  <c r="K708" i="5" l="1"/>
  <c r="K428" i="5"/>
  <c r="O855" i="5"/>
  <c r="O690" i="5"/>
  <c r="I968" i="5"/>
  <c r="K500" i="5"/>
  <c r="K593" i="5"/>
  <c r="P660" i="5"/>
  <c r="K702" i="5"/>
  <c r="O450" i="5"/>
  <c r="O1024" i="5"/>
  <c r="K1139" i="5"/>
  <c r="O982" i="5"/>
  <c r="O526" i="5"/>
  <c r="P596" i="5"/>
  <c r="P801" i="5"/>
  <c r="O932" i="5"/>
  <c r="I714" i="5"/>
  <c r="O640" i="5"/>
  <c r="O765" i="5"/>
  <c r="P668" i="5"/>
  <c r="K624" i="5"/>
  <c r="I803" i="5"/>
  <c r="O911" i="5"/>
  <c r="I503" i="5"/>
  <c r="P997" i="5"/>
  <c r="P366" i="5"/>
  <c r="K545" i="5"/>
  <c r="K1075" i="5"/>
  <c r="O676" i="5"/>
  <c r="P970" i="5"/>
  <c r="K517" i="5"/>
  <c r="O653" i="5"/>
  <c r="K749" i="5"/>
  <c r="O290" i="5"/>
  <c r="I743" i="5"/>
  <c r="K528" i="5"/>
  <c r="K1247" i="5"/>
  <c r="P736" i="5"/>
  <c r="O693" i="5"/>
  <c r="I1029" i="5"/>
  <c r="P879" i="5"/>
  <c r="K413" i="5"/>
  <c r="I1131" i="5"/>
  <c r="I977" i="5"/>
  <c r="O831" i="5"/>
  <c r="K786" i="5"/>
  <c r="P711" i="5"/>
  <c r="I565" i="5"/>
  <c r="K541" i="5"/>
  <c r="P342" i="5"/>
  <c r="P594" i="5"/>
  <c r="O498" i="5"/>
  <c r="I377" i="5"/>
  <c r="K281" i="5"/>
  <c r="I432" i="5"/>
  <c r="K336" i="5"/>
  <c r="P1004" i="5"/>
  <c r="P526" i="5"/>
  <c r="P347" i="5"/>
  <c r="P708" i="5"/>
  <c r="I430" i="5"/>
  <c r="I1064" i="5"/>
  <c r="O904" i="5"/>
  <c r="J596" i="5"/>
  <c r="O377" i="5"/>
  <c r="P295" i="5"/>
  <c r="P321" i="5"/>
  <c r="K409" i="5"/>
  <c r="I843" i="5"/>
  <c r="I423" i="5"/>
  <c r="K1036" i="5"/>
  <c r="O1260" i="5"/>
  <c r="I348" i="5"/>
  <c r="I281" i="5"/>
  <c r="K904" i="5"/>
  <c r="K887" i="5"/>
  <c r="P1244" i="5"/>
  <c r="K1155" i="5"/>
  <c r="P541" i="5"/>
  <c r="I300" i="5"/>
  <c r="P377" i="5"/>
  <c r="I708" i="5"/>
  <c r="O872" i="5"/>
  <c r="I888" i="5"/>
  <c r="P1000" i="5"/>
  <c r="P1328" i="5"/>
  <c r="K681" i="5"/>
  <c r="K1311" i="5"/>
  <c r="P1276" i="5"/>
  <c r="K1315" i="5"/>
  <c r="I1037" i="5"/>
  <c r="K1093" i="5"/>
  <c r="K1119" i="5"/>
  <c r="O785" i="5"/>
  <c r="K610" i="5"/>
  <c r="K1324" i="5"/>
  <c r="I528" i="5"/>
  <c r="K300" i="5"/>
  <c r="P370" i="5"/>
  <c r="I904" i="5"/>
  <c r="O708" i="5"/>
  <c r="J541" i="5"/>
  <c r="I541" i="5"/>
  <c r="P613" i="5"/>
  <c r="P904" i="5"/>
  <c r="K652" i="5"/>
  <c r="O613" i="5"/>
  <c r="O605" i="5"/>
  <c r="J409" i="5"/>
  <c r="P1016" i="5"/>
  <c r="P1099" i="5"/>
  <c r="O706" i="5"/>
  <c r="O1080" i="5"/>
  <c r="I765" i="5"/>
  <c r="K1048" i="5"/>
  <c r="K321" i="5"/>
  <c r="J423" i="5"/>
  <c r="J642" i="5"/>
  <c r="P676" i="5"/>
  <c r="O1087" i="5"/>
  <c r="I536" i="5"/>
  <c r="P612" i="5"/>
  <c r="O1276" i="5"/>
  <c r="P1080" i="5"/>
  <c r="O843" i="5"/>
  <c r="I1260" i="5"/>
  <c r="P1283" i="5"/>
  <c r="K876" i="5"/>
  <c r="I1111" i="5"/>
  <c r="K1244" i="5"/>
  <c r="O1109" i="5"/>
  <c r="K860" i="5"/>
  <c r="I812" i="5"/>
  <c r="O1328" i="5"/>
  <c r="P693" i="5"/>
  <c r="I436" i="5"/>
  <c r="I1263" i="5"/>
  <c r="O1004" i="5"/>
  <c r="P1068" i="5"/>
  <c r="O528" i="5"/>
  <c r="I945" i="5"/>
  <c r="I338" i="5"/>
  <c r="I729" i="5"/>
  <c r="K710" i="5"/>
  <c r="I1103" i="5"/>
  <c r="J461" i="5"/>
  <c r="P812" i="5"/>
  <c r="I825" i="5"/>
  <c r="P480" i="5"/>
  <c r="K706" i="5"/>
  <c r="K484" i="5"/>
  <c r="O1042" i="5"/>
  <c r="I827" i="5"/>
  <c r="K1050" i="5"/>
  <c r="P808" i="5"/>
  <c r="O518" i="5"/>
  <c r="P662" i="5"/>
  <c r="K649" i="5"/>
  <c r="O809" i="5"/>
  <c r="O988" i="5"/>
  <c r="K892" i="5"/>
  <c r="I1135" i="5"/>
  <c r="I1341" i="5"/>
  <c r="K1164" i="5"/>
  <c r="K1251" i="5"/>
  <c r="K630" i="5"/>
  <c r="I313" i="5"/>
  <c r="I549" i="5"/>
  <c r="O401" i="5"/>
  <c r="O370" i="5"/>
  <c r="O665" i="5"/>
  <c r="K377" i="5"/>
  <c r="P658" i="5"/>
  <c r="I370" i="5"/>
  <c r="O324" i="5"/>
  <c r="P409" i="5"/>
  <c r="O303" i="5"/>
  <c r="K601" i="5"/>
  <c r="P401" i="5"/>
  <c r="I653" i="5"/>
  <c r="J313" i="5"/>
  <c r="P798" i="5"/>
  <c r="I937" i="5"/>
  <c r="P896" i="5"/>
  <c r="P912" i="5"/>
  <c r="P854" i="5"/>
  <c r="O470" i="5"/>
  <c r="K903" i="5"/>
  <c r="P950" i="5"/>
  <c r="I581" i="5"/>
  <c r="O660" i="5"/>
  <c r="I1168" i="5"/>
  <c r="O848" i="5"/>
  <c r="P730" i="5"/>
  <c r="P538" i="5"/>
  <c r="O385" i="5"/>
  <c r="K419" i="5"/>
  <c r="K529" i="5"/>
  <c r="K847" i="5"/>
  <c r="P954" i="5"/>
  <c r="O700" i="5"/>
  <c r="O636" i="5"/>
  <c r="O414" i="5"/>
  <c r="I980" i="5"/>
  <c r="K948" i="5"/>
  <c r="K820" i="5"/>
  <c r="K715" i="5"/>
  <c r="I619" i="5"/>
  <c r="P293" i="5"/>
  <c r="P622" i="5"/>
  <c r="I753" i="5"/>
  <c r="P737" i="5"/>
  <c r="I673" i="5"/>
  <c r="P457" i="5"/>
  <c r="I329" i="5"/>
  <c r="I552" i="5"/>
  <c r="O456" i="5"/>
  <c r="K424" i="5"/>
  <c r="K408" i="5"/>
  <c r="I1175" i="5"/>
  <c r="P296" i="5"/>
  <c r="P315" i="5"/>
  <c r="P747" i="5"/>
  <c r="K1267" i="5"/>
  <c r="P1057" i="5"/>
  <c r="K795" i="5"/>
  <c r="K585" i="5"/>
  <c r="P600" i="5"/>
  <c r="I622" i="5"/>
  <c r="P393" i="5"/>
  <c r="P813" i="5"/>
  <c r="P1047" i="5"/>
  <c r="O393" i="5"/>
  <c r="P649" i="5"/>
  <c r="O950" i="5"/>
  <c r="O896" i="5"/>
  <c r="K1295" i="5"/>
  <c r="P934" i="5"/>
  <c r="O960" i="5"/>
  <c r="P687" i="5"/>
  <c r="I605" i="5"/>
  <c r="I326" i="5"/>
  <c r="I546" i="5"/>
  <c r="I609" i="5"/>
  <c r="P423" i="5"/>
  <c r="P794" i="5"/>
  <c r="K1083" i="5"/>
  <c r="K1107" i="5"/>
  <c r="K290" i="5"/>
  <c r="P308" i="5"/>
  <c r="P723" i="5"/>
  <c r="O397" i="5"/>
  <c r="K605" i="5"/>
  <c r="I613" i="5"/>
  <c r="I385" i="5"/>
  <c r="P902" i="5"/>
  <c r="P530" i="5"/>
  <c r="P494" i="5"/>
  <c r="P478" i="5"/>
  <c r="K685" i="5"/>
  <c r="I681" i="5"/>
  <c r="I1099" i="5"/>
  <c r="K1004" i="5"/>
  <c r="I1068" i="5"/>
  <c r="P1060" i="5"/>
  <c r="O354" i="5"/>
  <c r="P278" i="5"/>
  <c r="O381" i="5"/>
  <c r="O1047" i="5"/>
  <c r="K1135" i="5"/>
  <c r="J354" i="5"/>
  <c r="K775" i="5"/>
  <c r="K1312" i="5"/>
  <c r="I1336" i="5"/>
  <c r="K954" i="5"/>
  <c r="K1013" i="5"/>
  <c r="K1168" i="5"/>
  <c r="O1063" i="5"/>
  <c r="K879" i="5"/>
  <c r="O863" i="5"/>
  <c r="O302" i="5"/>
  <c r="P809" i="5"/>
  <c r="O846" i="5"/>
  <c r="O1074" i="5"/>
  <c r="P1082" i="5"/>
  <c r="K731" i="5"/>
  <c r="I527" i="5"/>
  <c r="I793" i="5"/>
  <c r="I801" i="5"/>
  <c r="I445" i="5"/>
  <c r="I677" i="5"/>
  <c r="K606" i="5"/>
  <c r="O606" i="5"/>
  <c r="I982" i="5"/>
  <c r="K982" i="5"/>
  <c r="P589" i="5"/>
  <c r="K589" i="5"/>
  <c r="P641" i="5"/>
  <c r="O641" i="5"/>
  <c r="I349" i="5"/>
  <c r="K349" i="5"/>
  <c r="P545" i="5"/>
  <c r="J545" i="5"/>
  <c r="I624" i="5"/>
  <c r="P624" i="5"/>
  <c r="K975" i="5"/>
  <c r="J975" i="5"/>
  <c r="K586" i="5"/>
  <c r="I586" i="5"/>
  <c r="J820" i="5"/>
  <c r="I820" i="5"/>
  <c r="K859" i="5"/>
  <c r="J859" i="5"/>
  <c r="O771" i="5"/>
  <c r="P771" i="5"/>
  <c r="K930" i="5"/>
  <c r="O930" i="5"/>
  <c r="K1059" i="5"/>
  <c r="P1059" i="5"/>
  <c r="J871" i="5"/>
  <c r="K871" i="5"/>
  <c r="O875" i="5"/>
  <c r="P875" i="5"/>
  <c r="P1332" i="5"/>
  <c r="K1332" i="5"/>
  <c r="J395" i="5"/>
  <c r="I395" i="5"/>
  <c r="K395" i="5"/>
  <c r="P395" i="5"/>
  <c r="J469" i="5"/>
  <c r="P469" i="5"/>
  <c r="P318" i="5"/>
  <c r="O318" i="5"/>
  <c r="J318" i="5"/>
  <c r="O415" i="5"/>
  <c r="P415" i="5"/>
  <c r="J843" i="5"/>
  <c r="K843" i="5"/>
  <c r="P843" i="5"/>
  <c r="J911" i="5"/>
  <c r="P911" i="5"/>
  <c r="K911" i="5"/>
  <c r="I321" i="5"/>
  <c r="O321" i="5"/>
  <c r="J773" i="5"/>
  <c r="P773" i="5"/>
  <c r="J626" i="5"/>
  <c r="P626" i="5"/>
  <c r="K626" i="5"/>
  <c r="K968" i="5"/>
  <c r="J968" i="5"/>
  <c r="J1053" i="5"/>
  <c r="I1053" i="5"/>
  <c r="O600" i="5"/>
  <c r="J624" i="5"/>
  <c r="K381" i="5"/>
  <c r="I626" i="5"/>
  <c r="O626" i="5"/>
  <c r="I1332" i="5"/>
  <c r="I531" i="5"/>
  <c r="P354" i="5"/>
  <c r="K809" i="5"/>
  <c r="K622" i="5"/>
  <c r="I630" i="5"/>
  <c r="P1075" i="5"/>
  <c r="J714" i="5"/>
  <c r="O778" i="5"/>
  <c r="P279" i="5"/>
  <c r="O279" i="5"/>
  <c r="J719" i="5"/>
  <c r="P719" i="5"/>
  <c r="K719" i="5"/>
  <c r="J337" i="5"/>
  <c r="O337" i="5"/>
  <c r="O436" i="5"/>
  <c r="K436" i="5"/>
  <c r="J489" i="5"/>
  <c r="O489" i="5"/>
  <c r="O553" i="5"/>
  <c r="J553" i="5"/>
  <c r="K638" i="5"/>
  <c r="J638" i="5"/>
  <c r="P542" i="5"/>
  <c r="O542" i="5"/>
  <c r="J835" i="5"/>
  <c r="I835" i="5"/>
  <c r="O835" i="5"/>
  <c r="P835" i="5"/>
  <c r="K616" i="5"/>
  <c r="J616" i="5"/>
  <c r="I616" i="5"/>
  <c r="J640" i="5"/>
  <c r="I640" i="5"/>
  <c r="I824" i="5"/>
  <c r="J824" i="5"/>
  <c r="J847" i="5"/>
  <c r="O847" i="5"/>
  <c r="I724" i="5"/>
  <c r="J724" i="5"/>
  <c r="I789" i="5"/>
  <c r="P789" i="5"/>
  <c r="K789" i="5"/>
  <c r="K730" i="5"/>
  <c r="J730" i="5"/>
  <c r="O730" i="5"/>
  <c r="I723" i="5"/>
  <c r="K723" i="5"/>
  <c r="O723" i="5"/>
  <c r="I848" i="5"/>
  <c r="P848" i="5"/>
  <c r="J848" i="5"/>
  <c r="J1016" i="5"/>
  <c r="K1016" i="5"/>
  <c r="I1016" i="5"/>
  <c r="J669" i="5"/>
  <c r="O669" i="5"/>
  <c r="K831" i="5"/>
  <c r="J831" i="5"/>
  <c r="P1084" i="5"/>
  <c r="J1084" i="5"/>
  <c r="K1084" i="5"/>
  <c r="I1084" i="5"/>
  <c r="J1206" i="5"/>
  <c r="K1206" i="5"/>
  <c r="P1206" i="5"/>
  <c r="J1234" i="5"/>
  <c r="I1234" i="5"/>
  <c r="O1036" i="5"/>
  <c r="J1036" i="5"/>
  <c r="J1115" i="5"/>
  <c r="O1115" i="5"/>
  <c r="I1115" i="5"/>
  <c r="J1207" i="5"/>
  <c r="K1207" i="5"/>
  <c r="P1051" i="5"/>
  <c r="O1051" i="5"/>
  <c r="J1095" i="5"/>
  <c r="O1095" i="5"/>
  <c r="P1095" i="5"/>
  <c r="K1095" i="5"/>
  <c r="J1296" i="5"/>
  <c r="I1296" i="5"/>
  <c r="K1296" i="5"/>
  <c r="J619" i="5"/>
  <c r="O619" i="5"/>
  <c r="O638" i="5"/>
  <c r="K546" i="5"/>
  <c r="P640" i="5"/>
  <c r="J546" i="5"/>
  <c r="P616" i="5"/>
  <c r="P642" i="5"/>
  <c r="O578" i="5"/>
  <c r="K1115" i="5"/>
  <c r="K835" i="5"/>
  <c r="K313" i="5"/>
  <c r="K456" i="5"/>
  <c r="I596" i="5"/>
  <c r="K478" i="5"/>
  <c r="K364" i="5"/>
  <c r="O295" i="5"/>
  <c r="I290" i="5"/>
  <c r="K654" i="5"/>
  <c r="P847" i="5"/>
  <c r="K376" i="5"/>
  <c r="O461" i="5"/>
  <c r="P417" i="5"/>
  <c r="P985" i="5"/>
  <c r="O1206" i="5"/>
  <c r="K1291" i="5"/>
  <c r="I911" i="5"/>
  <c r="J855" i="5"/>
  <c r="O789" i="5"/>
  <c r="P553" i="5"/>
  <c r="K812" i="5"/>
  <c r="O687" i="5"/>
  <c r="I487" i="5"/>
  <c r="I1207" i="5"/>
  <c r="J1067" i="5"/>
  <c r="K1067" i="5"/>
  <c r="P326" i="5"/>
  <c r="J725" i="5"/>
  <c r="O725" i="5"/>
  <c r="K611" i="5"/>
  <c r="O611" i="5"/>
  <c r="P611" i="5"/>
  <c r="I741" i="5"/>
  <c r="O741" i="5"/>
  <c r="I819" i="5"/>
  <c r="K819" i="5"/>
  <c r="K481" i="5"/>
  <c r="I481" i="5"/>
  <c r="O407" i="5"/>
  <c r="K407" i="5"/>
  <c r="I407" i="5"/>
  <c r="J688" i="5"/>
  <c r="P688" i="5"/>
  <c r="J919" i="5"/>
  <c r="K919" i="5"/>
  <c r="I919" i="5"/>
  <c r="J988" i="5"/>
  <c r="K988" i="5"/>
  <c r="J690" i="5"/>
  <c r="I690" i="5"/>
  <c r="J1279" i="5"/>
  <c r="I1279" i="5"/>
  <c r="P633" i="5"/>
  <c r="I633" i="5"/>
  <c r="O481" i="5"/>
  <c r="K368" i="5"/>
  <c r="P407" i="5"/>
  <c r="O813" i="5"/>
  <c r="I813" i="5"/>
  <c r="P1202" i="5"/>
  <c r="K633" i="5"/>
  <c r="O589" i="5"/>
  <c r="O462" i="5"/>
  <c r="I606" i="5"/>
  <c r="I611" i="5"/>
  <c r="J393" i="5"/>
  <c r="J633" i="5"/>
  <c r="O315" i="5"/>
  <c r="I593" i="5"/>
  <c r="J445" i="5"/>
  <c r="O316" i="5"/>
  <c r="P754" i="5"/>
  <c r="O871" i="5"/>
  <c r="J274" i="5"/>
  <c r="I274" i="5"/>
  <c r="K389" i="5"/>
  <c r="P389" i="5"/>
  <c r="O373" i="5"/>
  <c r="K373" i="5"/>
  <c r="J357" i="5"/>
  <c r="K357" i="5"/>
  <c r="I357" i="5"/>
  <c r="J538" i="5"/>
  <c r="O538" i="5"/>
  <c r="J608" i="5"/>
  <c r="I608" i="5"/>
  <c r="I895" i="5"/>
  <c r="P895" i="5"/>
  <c r="K895" i="5"/>
  <c r="P700" i="5"/>
  <c r="K700" i="5"/>
  <c r="J646" i="5"/>
  <c r="I646" i="5"/>
  <c r="J976" i="5"/>
  <c r="O976" i="5"/>
  <c r="P546" i="5"/>
  <c r="O546" i="5"/>
  <c r="P867" i="5"/>
  <c r="I867" i="5"/>
  <c r="K867" i="5"/>
  <c r="J1007" i="5"/>
  <c r="I1007" i="5"/>
  <c r="P1007" i="5"/>
  <c r="J693" i="5"/>
  <c r="I693" i="5"/>
  <c r="P666" i="5"/>
  <c r="K666" i="5"/>
  <c r="J666" i="5"/>
  <c r="I962" i="5"/>
  <c r="K962" i="5"/>
  <c r="K992" i="5"/>
  <c r="J992" i="5"/>
  <c r="P992" i="5"/>
  <c r="I992" i="5"/>
  <c r="J1083" i="5"/>
  <c r="O1083" i="5"/>
  <c r="P1083" i="5"/>
  <c r="P706" i="5"/>
  <c r="J706" i="5"/>
  <c r="P765" i="5"/>
  <c r="J765" i="5"/>
  <c r="K765" i="5"/>
  <c r="J763" i="5"/>
  <c r="K763" i="5"/>
  <c r="I957" i="5"/>
  <c r="K957" i="5"/>
  <c r="J1062" i="5"/>
  <c r="O1062" i="5"/>
  <c r="J1085" i="5"/>
  <c r="I1085" i="5"/>
  <c r="K1085" i="5"/>
  <c r="J1167" i="5"/>
  <c r="K1167" i="5"/>
  <c r="J1260" i="5"/>
  <c r="P1260" i="5"/>
  <c r="K1339" i="5"/>
  <c r="I1339" i="5"/>
  <c r="J1107" i="5"/>
  <c r="O1107" i="5"/>
  <c r="I1107" i="5"/>
  <c r="J1176" i="5"/>
  <c r="P1176" i="5"/>
  <c r="I1176" i="5"/>
  <c r="I1220" i="5"/>
  <c r="K1220" i="5"/>
  <c r="O1220" i="5"/>
  <c r="O654" i="5"/>
  <c r="K267" i="5"/>
  <c r="J326" i="5"/>
  <c r="I380" i="5"/>
  <c r="K423" i="5"/>
  <c r="O616" i="5"/>
  <c r="J704" i="5"/>
  <c r="I1229" i="5"/>
  <c r="P741" i="5"/>
  <c r="O1267" i="5"/>
  <c r="P456" i="5"/>
  <c r="I649" i="5"/>
  <c r="O867" i="5"/>
  <c r="O457" i="5"/>
  <c r="O825" i="5"/>
  <c r="J681" i="5"/>
  <c r="J700" i="5"/>
  <c r="I419" i="5"/>
  <c r="I512" i="5"/>
  <c r="J747" i="5"/>
  <c r="I315" i="5"/>
  <c r="P818" i="5"/>
  <c r="P957" i="5"/>
  <c r="I1080" i="5"/>
  <c r="J895" i="5"/>
  <c r="J794" i="5"/>
  <c r="K714" i="5"/>
  <c r="J415" i="5"/>
  <c r="O403" i="5"/>
  <c r="K445" i="5"/>
  <c r="P349" i="5"/>
  <c r="J593" i="5"/>
  <c r="O688" i="5"/>
  <c r="J315" i="5"/>
  <c r="O497" i="5"/>
  <c r="K609" i="5"/>
  <c r="P690" i="5"/>
  <c r="I578" i="5"/>
  <c r="P1267" i="5"/>
  <c r="K1260" i="5"/>
  <c r="P988" i="5"/>
  <c r="K690" i="5"/>
  <c r="O737" i="5"/>
  <c r="I903" i="5"/>
  <c r="K1069" i="5"/>
  <c r="K1276" i="5"/>
  <c r="J480" i="5"/>
  <c r="P725" i="5"/>
  <c r="P290" i="5"/>
  <c r="J526" i="5"/>
  <c r="O649" i="5"/>
  <c r="K824" i="5"/>
  <c r="I798" i="5"/>
  <c r="J606" i="5"/>
  <c r="P620" i="5"/>
  <c r="K596" i="5"/>
  <c r="J295" i="5"/>
  <c r="J290" i="5"/>
  <c r="K725" i="5"/>
  <c r="P825" i="5"/>
  <c r="I654" i="5"/>
  <c r="J649" i="5"/>
  <c r="P636" i="5"/>
  <c r="K480" i="5"/>
  <c r="I409" i="5"/>
  <c r="I695" i="5"/>
  <c r="P609" i="5"/>
  <c r="J321" i="5"/>
  <c r="K1229" i="5"/>
  <c r="P1115" i="5"/>
  <c r="K1234" i="5"/>
  <c r="I1291" i="5"/>
  <c r="P1107" i="5"/>
  <c r="I1051" i="5"/>
  <c r="O895" i="5"/>
  <c r="J771" i="5"/>
  <c r="I730" i="5"/>
  <c r="O773" i="5"/>
  <c r="I666" i="5"/>
  <c r="J687" i="5"/>
  <c r="J601" i="5"/>
  <c r="K524" i="5"/>
  <c r="J389" i="5"/>
  <c r="P976" i="5"/>
  <c r="I1087" i="5"/>
  <c r="K1152" i="5"/>
  <c r="O487" i="5"/>
  <c r="I524" i="5"/>
  <c r="I631" i="5"/>
  <c r="I548" i="5"/>
  <c r="I623" i="5"/>
  <c r="K468" i="5"/>
  <c r="O322" i="5"/>
  <c r="P1190" i="5"/>
  <c r="P923" i="5"/>
  <c r="I453" i="5"/>
  <c r="K688" i="5"/>
  <c r="I1262" i="5"/>
  <c r="I1015" i="5"/>
  <c r="O995" i="5"/>
  <c r="K832" i="5"/>
  <c r="P331" i="5"/>
  <c r="O632" i="5"/>
  <c r="P453" i="5"/>
  <c r="P418" i="5"/>
  <c r="I444" i="5"/>
  <c r="P324" i="5"/>
  <c r="O379" i="5"/>
  <c r="K538" i="5"/>
  <c r="K753" i="5"/>
  <c r="K693" i="5"/>
  <c r="O389" i="5"/>
  <c r="I373" i="5"/>
  <c r="K613" i="5"/>
  <c r="I638" i="5"/>
  <c r="P578" i="5"/>
  <c r="I669" i="5"/>
  <c r="O423" i="5"/>
  <c r="O1317" i="5"/>
  <c r="K940" i="5"/>
  <c r="O940" i="5"/>
  <c r="P302" i="5"/>
  <c r="K302" i="5"/>
  <c r="I366" i="5"/>
  <c r="O366" i="5"/>
  <c r="J307" i="5"/>
  <c r="P307" i="5"/>
  <c r="K296" i="5"/>
  <c r="I296" i="5"/>
  <c r="J473" i="5"/>
  <c r="I473" i="5"/>
  <c r="O473" i="5"/>
  <c r="P458" i="5"/>
  <c r="I458" i="5"/>
  <c r="J458" i="5"/>
  <c r="K522" i="5"/>
  <c r="I522" i="5"/>
  <c r="J585" i="5"/>
  <c r="I585" i="5"/>
  <c r="O399" i="5"/>
  <c r="P399" i="5"/>
  <c r="I589" i="5"/>
  <c r="J589" i="5"/>
  <c r="J801" i="5"/>
  <c r="K801" i="5"/>
  <c r="J806" i="5"/>
  <c r="P806" i="5"/>
  <c r="O806" i="5"/>
  <c r="O819" i="5"/>
  <c r="J819" i="5"/>
  <c r="I932" i="5"/>
  <c r="K932" i="5"/>
  <c r="J932" i="5"/>
  <c r="J1230" i="5"/>
  <c r="P1230" i="5"/>
  <c r="J428" i="5"/>
  <c r="I428" i="5"/>
  <c r="I809" i="5"/>
  <c r="J809" i="5"/>
  <c r="I855" i="5"/>
  <c r="K855" i="5"/>
  <c r="J677" i="5"/>
  <c r="O677" i="5"/>
  <c r="J586" i="5"/>
  <c r="O586" i="5"/>
  <c r="I859" i="5"/>
  <c r="P859" i="5"/>
  <c r="J930" i="5"/>
  <c r="I930" i="5"/>
  <c r="P930" i="5"/>
  <c r="J1059" i="5"/>
  <c r="O1059" i="5"/>
  <c r="J991" i="5"/>
  <c r="P991" i="5"/>
  <c r="J1133" i="5"/>
  <c r="I1133" i="5"/>
  <c r="J653" i="5"/>
  <c r="P653" i="5"/>
  <c r="J749" i="5"/>
  <c r="O749" i="5"/>
  <c r="J941" i="5"/>
  <c r="K941" i="5"/>
  <c r="J1135" i="5"/>
  <c r="P1135" i="5"/>
  <c r="O1135" i="5"/>
  <c r="J1236" i="5"/>
  <c r="P1236" i="5"/>
  <c r="K1236" i="5"/>
  <c r="J1280" i="5"/>
  <c r="K1280" i="5"/>
  <c r="O1280" i="5"/>
  <c r="I1280" i="5"/>
  <c r="J1267" i="5"/>
  <c r="I1267" i="5"/>
  <c r="J1341" i="5"/>
  <c r="K1341" i="5"/>
  <c r="J1075" i="5"/>
  <c r="I1075" i="5"/>
  <c r="K1100" i="5"/>
  <c r="P1100" i="5"/>
  <c r="J1158" i="5"/>
  <c r="I1158" i="5"/>
  <c r="K1158" i="5"/>
  <c r="J1243" i="5"/>
  <c r="I1243" i="5"/>
  <c r="J1332" i="5"/>
  <c r="O1332" i="5"/>
  <c r="J1082" i="5"/>
  <c r="I1082" i="5"/>
  <c r="K1076" i="5"/>
  <c r="J1076" i="5"/>
  <c r="I1076" i="5"/>
  <c r="J1164" i="5"/>
  <c r="O1164" i="5"/>
  <c r="P1164" i="5"/>
  <c r="J1151" i="5"/>
  <c r="I1151" i="5"/>
  <c r="O1251" i="5"/>
  <c r="J1251" i="5"/>
  <c r="I1251" i="5"/>
  <c r="O1279" i="5"/>
  <c r="P1279" i="5"/>
  <c r="J630" i="5"/>
  <c r="O630" i="5"/>
  <c r="O1207" i="5"/>
  <c r="P1207" i="5"/>
  <c r="K403" i="5"/>
  <c r="O545" i="5"/>
  <c r="O428" i="5"/>
  <c r="J407" i="5"/>
  <c r="K600" i="5"/>
  <c r="O624" i="5"/>
  <c r="K737" i="5"/>
  <c r="P982" i="5"/>
  <c r="O801" i="5"/>
  <c r="K813" i="5"/>
  <c r="O1202" i="5"/>
  <c r="O622" i="5"/>
  <c r="O798" i="5"/>
  <c r="O620" i="5"/>
  <c r="J622" i="5"/>
  <c r="K793" i="5"/>
  <c r="P606" i="5"/>
  <c r="K620" i="5"/>
  <c r="J611" i="5"/>
  <c r="J793" i="5"/>
  <c r="K863" i="5"/>
  <c r="P462" i="5"/>
  <c r="O633" i="5"/>
  <c r="K295" i="5"/>
  <c r="P381" i="5"/>
  <c r="I747" i="5"/>
  <c r="I545" i="5"/>
  <c r="I381" i="5"/>
  <c r="P871" i="5"/>
  <c r="P1011" i="5"/>
  <c r="K1151" i="5"/>
  <c r="I725" i="5"/>
  <c r="I941" i="5"/>
  <c r="I965" i="5"/>
  <c r="O1075" i="5"/>
  <c r="I1100" i="5"/>
  <c r="I1152" i="5"/>
  <c r="K1279" i="5"/>
  <c r="P855" i="5"/>
  <c r="K771" i="5"/>
  <c r="K778" i="5"/>
  <c r="O859" i="5"/>
  <c r="K773" i="5"/>
  <c r="K677" i="5"/>
  <c r="K458" i="5"/>
  <c r="K473" i="5"/>
  <c r="J296" i="5"/>
  <c r="O307" i="5"/>
  <c r="K273" i="5"/>
  <c r="I871" i="5"/>
  <c r="O1182" i="5"/>
  <c r="K552" i="5"/>
  <c r="P1133" i="5"/>
  <c r="O1243" i="5"/>
  <c r="I1060" i="5"/>
  <c r="O1151" i="5"/>
  <c r="K1202" i="5"/>
  <c r="O657" i="5"/>
  <c r="O296" i="5"/>
  <c r="I892" i="5"/>
  <c r="P1196" i="5"/>
  <c r="K1243" i="5"/>
  <c r="P1074" i="5"/>
  <c r="J1074" i="5"/>
  <c r="J982" i="5"/>
  <c r="P1251" i="5"/>
  <c r="I749" i="5"/>
  <c r="I641" i="5"/>
  <c r="O892" i="5"/>
  <c r="I538" i="5"/>
  <c r="I415" i="5"/>
  <c r="I687" i="5"/>
  <c r="P669" i="5"/>
  <c r="K536" i="5"/>
  <c r="O934" i="5"/>
  <c r="K965" i="5"/>
  <c r="P819" i="5"/>
  <c r="I771" i="5"/>
  <c r="J846" i="5"/>
  <c r="I773" i="5"/>
  <c r="P586" i="5"/>
  <c r="P677" i="5"/>
  <c r="I607" i="5"/>
  <c r="J527" i="5"/>
  <c r="P585" i="5"/>
  <c r="J522" i="5"/>
  <c r="O458" i="5"/>
  <c r="P473" i="5"/>
  <c r="J366" i="5"/>
  <c r="I471" i="5"/>
  <c r="I988" i="5"/>
  <c r="O445" i="5"/>
  <c r="K437" i="5"/>
  <c r="I1236" i="5"/>
  <c r="P614" i="5"/>
  <c r="O1236" i="5"/>
  <c r="K1060" i="5"/>
  <c r="P1151" i="5"/>
  <c r="I1202" i="5"/>
  <c r="I1005" i="5"/>
  <c r="J1060" i="5"/>
  <c r="O991" i="5"/>
  <c r="I318" i="5"/>
  <c r="K318" i="5"/>
  <c r="I302" i="5"/>
  <c r="K1053" i="5"/>
  <c r="P1076" i="5"/>
  <c r="O1230" i="5"/>
  <c r="P1158" i="5"/>
  <c r="O592" i="5"/>
  <c r="I289" i="5"/>
  <c r="I273" i="5"/>
  <c r="I754" i="5"/>
  <c r="P487" i="5"/>
  <c r="O873" i="5"/>
  <c r="J399" i="5"/>
  <c r="O522" i="5"/>
  <c r="K366" i="5"/>
  <c r="J302" i="5"/>
  <c r="I467" i="5"/>
  <c r="P437" i="5"/>
  <c r="P1243" i="5"/>
  <c r="P1280" i="5"/>
  <c r="I1164" i="5"/>
  <c r="I1059" i="5"/>
  <c r="O747" i="5"/>
  <c r="P1140" i="5"/>
  <c r="O475" i="5"/>
  <c r="J783" i="5"/>
  <c r="I783" i="5"/>
  <c r="I1281" i="5"/>
  <c r="P1249" i="5"/>
  <c r="O965" i="5"/>
  <c r="O1060" i="5"/>
  <c r="P726" i="5"/>
  <c r="O726" i="5"/>
  <c r="K798" i="5"/>
  <c r="P756" i="5"/>
  <c r="P932" i="5"/>
  <c r="O1076" i="5"/>
  <c r="P657" i="5"/>
  <c r="P379" i="5"/>
  <c r="O409" i="5"/>
  <c r="P373" i="5"/>
  <c r="P605" i="5"/>
  <c r="P467" i="5"/>
  <c r="O680" i="5"/>
  <c r="P814" i="5"/>
  <c r="K1182" i="5"/>
  <c r="O992" i="5"/>
  <c r="O390" i="5"/>
  <c r="I1165" i="5"/>
  <c r="I799" i="5"/>
  <c r="O374" i="5"/>
  <c r="P1296" i="5"/>
  <c r="P619" i="5"/>
  <c r="P1101" i="5"/>
  <c r="K989" i="5"/>
  <c r="O1291" i="5"/>
  <c r="I282" i="5"/>
  <c r="P665" i="5"/>
  <c r="K827" i="5"/>
  <c r="P1152" i="5"/>
  <c r="K1157" i="5"/>
  <c r="O763" i="5"/>
  <c r="I975" i="5"/>
  <c r="K1082" i="5"/>
  <c r="I991" i="5"/>
  <c r="O919" i="5"/>
  <c r="O903" i="5"/>
  <c r="O596" i="5"/>
  <c r="P753" i="5"/>
  <c r="O541" i="5"/>
  <c r="K370" i="5"/>
  <c r="O697" i="5"/>
  <c r="P670" i="5"/>
  <c r="I734" i="5"/>
  <c r="P625" i="5"/>
  <c r="O342" i="5"/>
  <c r="O347" i="5"/>
  <c r="K675" i="5"/>
  <c r="O313" i="5"/>
  <c r="K1080" i="5"/>
  <c r="P436" i="5"/>
  <c r="J373" i="5"/>
  <c r="I389" i="5"/>
  <c r="I277" i="5"/>
  <c r="K1190" i="5"/>
  <c r="I823" i="5"/>
  <c r="P1085" i="5"/>
  <c r="O609" i="5"/>
  <c r="O1234" i="5"/>
  <c r="K390" i="5"/>
  <c r="K379" i="5"/>
  <c r="P646" i="5"/>
  <c r="P1167" i="5"/>
  <c r="O1296" i="5"/>
  <c r="K356" i="5"/>
  <c r="K619" i="5"/>
  <c r="O989" i="5"/>
  <c r="I1311" i="5"/>
  <c r="O684" i="5"/>
  <c r="P474" i="5"/>
  <c r="O948" i="5"/>
  <c r="K277" i="5"/>
  <c r="I408" i="5"/>
  <c r="K380" i="5"/>
  <c r="I368" i="5"/>
  <c r="I1095" i="5"/>
  <c r="K1140" i="5"/>
  <c r="K483" i="5"/>
  <c r="K475" i="5"/>
  <c r="O971" i="5"/>
  <c r="K512" i="5"/>
  <c r="I902" i="5"/>
  <c r="I1254" i="5"/>
  <c r="O1341" i="5"/>
  <c r="I846" i="5"/>
  <c r="K834" i="5"/>
  <c r="O794" i="5"/>
  <c r="O310" i="5"/>
  <c r="K298" i="5"/>
  <c r="I831" i="5"/>
  <c r="P1241" i="5"/>
  <c r="O346" i="5"/>
  <c r="O343" i="5"/>
  <c r="K550" i="5"/>
  <c r="O759" i="5"/>
  <c r="K659" i="5"/>
  <c r="O733" i="5"/>
  <c r="K294" i="5"/>
  <c r="I358" i="5"/>
  <c r="O391" i="5"/>
  <c r="O779" i="5"/>
  <c r="P661" i="5"/>
  <c r="O674" i="5"/>
  <c r="O525" i="5"/>
  <c r="O557" i="5"/>
  <c r="O902" i="5"/>
  <c r="O1269" i="5"/>
  <c r="O380" i="5"/>
  <c r="I479" i="5"/>
  <c r="K498" i="5"/>
  <c r="I1138" i="5"/>
  <c r="I1062" i="5"/>
  <c r="O975" i="5"/>
  <c r="O1283" i="5"/>
  <c r="K331" i="5"/>
  <c r="P1169" i="5"/>
  <c r="O1241" i="5"/>
  <c r="I918" i="5"/>
  <c r="P910" i="5"/>
  <c r="O282" i="5"/>
  <c r="P266" i="5"/>
  <c r="K401" i="5"/>
  <c r="P601" i="5"/>
  <c r="I657" i="5"/>
  <c r="P745" i="5"/>
  <c r="P793" i="5"/>
  <c r="I925" i="5"/>
  <c r="O1037" i="5"/>
  <c r="P1005" i="5"/>
  <c r="P941" i="5"/>
  <c r="P749" i="5"/>
  <c r="O549" i="5"/>
  <c r="I537" i="5"/>
  <c r="K461" i="5"/>
  <c r="P365" i="5"/>
  <c r="O357" i="5"/>
  <c r="K354" i="5"/>
  <c r="P489" i="5"/>
  <c r="I497" i="5"/>
  <c r="O585" i="5"/>
  <c r="I665" i="5"/>
  <c r="K642" i="5"/>
  <c r="K977" i="5"/>
  <c r="K653" i="5"/>
  <c r="I737" i="5"/>
  <c r="P1029" i="5"/>
  <c r="P785" i="5"/>
  <c r="I489" i="5"/>
  <c r="K417" i="5"/>
  <c r="K397" i="5"/>
  <c r="I393" i="5"/>
  <c r="P946" i="5"/>
  <c r="O714" i="5"/>
  <c r="O666" i="5"/>
  <c r="K650" i="5"/>
  <c r="O642" i="5"/>
  <c r="P630" i="5"/>
  <c r="I614" i="5"/>
  <c r="K578" i="5"/>
  <c r="O985" i="5"/>
  <c r="O977" i="5"/>
  <c r="K817" i="5"/>
  <c r="I781" i="5"/>
  <c r="K669" i="5"/>
  <c r="K629" i="5"/>
  <c r="K553" i="5"/>
  <c r="P593" i="5"/>
  <c r="P681" i="5"/>
  <c r="P497" i="5"/>
  <c r="K487" i="5"/>
  <c r="O593" i="5"/>
  <c r="P995" i="5"/>
  <c r="P533" i="5"/>
  <c r="K665" i="5"/>
  <c r="P300" i="5"/>
  <c r="O681" i="5"/>
  <c r="P397" i="5"/>
  <c r="I920" i="5"/>
  <c r="O941" i="5"/>
  <c r="P965" i="5"/>
  <c r="P1182" i="5"/>
  <c r="O1140" i="5"/>
  <c r="I953" i="5"/>
  <c r="K794" i="5"/>
  <c r="P714" i="5"/>
  <c r="I650" i="5"/>
  <c r="I601" i="5"/>
  <c r="I553" i="5"/>
  <c r="P537" i="5"/>
  <c r="K1005" i="5"/>
  <c r="I995" i="5"/>
  <c r="O614" i="5"/>
  <c r="P475" i="5"/>
  <c r="K614" i="5"/>
  <c r="O1005" i="5"/>
  <c r="K1124" i="5"/>
  <c r="I993" i="5"/>
  <c r="P977" i="5"/>
  <c r="K985" i="5"/>
  <c r="K657" i="5"/>
  <c r="K329" i="5"/>
  <c r="O793" i="5"/>
  <c r="K393" i="5"/>
  <c r="K310" i="5"/>
  <c r="O365" i="5"/>
  <c r="K365" i="5"/>
  <c r="P549" i="5"/>
  <c r="I354" i="5"/>
  <c r="I365" i="5"/>
  <c r="O1029" i="5"/>
  <c r="K846" i="5"/>
  <c r="O601" i="5"/>
  <c r="O537" i="5"/>
  <c r="K489" i="5"/>
  <c r="O453" i="5"/>
  <c r="I1317" i="5"/>
  <c r="I401" i="5"/>
  <c r="K1047" i="5"/>
  <c r="P1209" i="5"/>
  <c r="P1165" i="5"/>
  <c r="K607" i="5"/>
  <c r="K758" i="5"/>
  <c r="P357" i="5"/>
  <c r="I397" i="5"/>
  <c r="K497" i="5"/>
  <c r="P274" i="5"/>
  <c r="K920" i="5"/>
  <c r="I1283" i="5"/>
  <c r="K392" i="5"/>
  <c r="P937" i="5"/>
  <c r="K289" i="5"/>
  <c r="P461" i="5"/>
  <c r="P975" i="5"/>
  <c r="K537" i="5"/>
  <c r="P1024" i="5"/>
  <c r="O783" i="5"/>
  <c r="O1196" i="5"/>
  <c r="I293" i="5"/>
  <c r="I1093" i="5"/>
  <c r="I1250" i="5"/>
  <c r="I785" i="5"/>
  <c r="P471" i="5"/>
  <c r="K857" i="5"/>
  <c r="K561" i="5"/>
  <c r="K531" i="5"/>
  <c r="O418" i="5"/>
  <c r="I410" i="5"/>
  <c r="K687" i="5"/>
  <c r="I865" i="5"/>
  <c r="K272" i="5"/>
  <c r="O631" i="5"/>
  <c r="P865" i="5"/>
  <c r="K479" i="5"/>
  <c r="P433" i="5"/>
  <c r="O1257" i="5"/>
  <c r="I587" i="5"/>
  <c r="P886" i="5"/>
  <c r="P846" i="5"/>
  <c r="I794" i="5"/>
  <c r="O460" i="5"/>
  <c r="P873" i="5"/>
  <c r="P1149" i="5"/>
  <c r="I676" i="5"/>
  <c r="I644" i="5"/>
  <c r="P428" i="5"/>
  <c r="I680" i="5"/>
  <c r="I811" i="5"/>
  <c r="O551" i="5"/>
  <c r="K527" i="5"/>
  <c r="I457" i="5"/>
  <c r="P376" i="5"/>
  <c r="K315" i="5"/>
  <c r="K1281" i="5"/>
  <c r="O1229" i="5"/>
  <c r="O1121" i="5"/>
  <c r="O1238" i="5"/>
  <c r="K983" i="5"/>
  <c r="K848" i="5"/>
  <c r="O480" i="5"/>
  <c r="I540" i="5"/>
  <c r="P540" i="5"/>
  <c r="I532" i="5"/>
  <c r="O532" i="5"/>
  <c r="J978" i="5"/>
  <c r="P978" i="5"/>
  <c r="O978" i="5"/>
  <c r="K978" i="5"/>
  <c r="J1004" i="5"/>
  <c r="I1004" i="5"/>
  <c r="J999" i="5"/>
  <c r="P999" i="5"/>
  <c r="J1037" i="5"/>
  <c r="P1037" i="5"/>
  <c r="J1181" i="5"/>
  <c r="O1181" i="5"/>
  <c r="J1119" i="5"/>
  <c r="O1119" i="5"/>
  <c r="I1119" i="5"/>
  <c r="J1218" i="5"/>
  <c r="P1218" i="5"/>
  <c r="P1264" i="5"/>
  <c r="O1264" i="5"/>
  <c r="J1288" i="5"/>
  <c r="P1288" i="5"/>
  <c r="I1249" i="5"/>
  <c r="K1249" i="5"/>
  <c r="K279" i="5"/>
  <c r="I279" i="5"/>
  <c r="O1288" i="5"/>
  <c r="I448" i="5"/>
  <c r="P448" i="5"/>
  <c r="K448" i="5"/>
  <c r="K1037" i="5"/>
  <c r="I978" i="5"/>
  <c r="I1190" i="5"/>
  <c r="K999" i="5"/>
  <c r="I896" i="5"/>
  <c r="J896" i="5"/>
  <c r="K474" i="5"/>
  <c r="K410" i="5"/>
  <c r="O437" i="5"/>
  <c r="K1288" i="5"/>
  <c r="O360" i="5"/>
  <c r="P360" i="5"/>
  <c r="P1341" i="5"/>
  <c r="J823" i="5"/>
  <c r="K1108" i="5"/>
  <c r="I551" i="5"/>
  <c r="I402" i="5"/>
  <c r="K896" i="5"/>
  <c r="P971" i="5"/>
  <c r="O448" i="5"/>
  <c r="O1163" i="5"/>
  <c r="O865" i="5"/>
  <c r="K803" i="5"/>
  <c r="O524" i="5"/>
  <c r="O417" i="5"/>
  <c r="K640" i="5"/>
  <c r="I298" i="5"/>
  <c r="P799" i="5"/>
  <c r="O799" i="5"/>
  <c r="P390" i="5"/>
  <c r="K1165" i="5"/>
  <c r="K1007" i="5"/>
  <c r="K799" i="5"/>
  <c r="P374" i="5"/>
  <c r="K976" i="5"/>
  <c r="P1062" i="5"/>
  <c r="I417" i="5"/>
  <c r="P989" i="5"/>
  <c r="K1087" i="5"/>
  <c r="P948" i="5"/>
  <c r="P1121" i="5"/>
  <c r="I1206" i="5"/>
  <c r="K790" i="5"/>
  <c r="O812" i="5"/>
  <c r="P673" i="5"/>
  <c r="P827" i="5"/>
  <c r="P1046" i="5"/>
  <c r="P1238" i="5"/>
  <c r="K282" i="5"/>
  <c r="J303" i="5"/>
  <c r="K991" i="5"/>
  <c r="O1084" i="5"/>
  <c r="I985" i="5"/>
  <c r="P831" i="5"/>
  <c r="I456" i="5"/>
  <c r="K1051" i="5"/>
  <c r="O758" i="5"/>
  <c r="J379" i="5"/>
  <c r="K1074" i="5"/>
  <c r="P1050" i="5"/>
  <c r="I494" i="5"/>
  <c r="I278" i="5"/>
  <c r="P1137" i="5"/>
  <c r="O1149" i="5"/>
  <c r="O1133" i="5"/>
  <c r="P603" i="5"/>
  <c r="K1062" i="5"/>
  <c r="P1015" i="5"/>
  <c r="O832" i="5"/>
  <c r="O824" i="5"/>
  <c r="I808" i="5"/>
  <c r="O724" i="5"/>
  <c r="O704" i="5"/>
  <c r="K608" i="5"/>
  <c r="K560" i="5"/>
  <c r="K913" i="5"/>
  <c r="J940" i="5"/>
  <c r="P500" i="5"/>
  <c r="P959" i="5"/>
  <c r="K943" i="5"/>
  <c r="K646" i="5"/>
  <c r="I948" i="5"/>
  <c r="I390" i="5"/>
  <c r="O395" i="5"/>
  <c r="I379" i="5"/>
  <c r="O1007" i="5"/>
  <c r="O646" i="5"/>
  <c r="O1167" i="5"/>
  <c r="I356" i="5"/>
  <c r="I976" i="5"/>
  <c r="O469" i="5"/>
  <c r="I989" i="5"/>
  <c r="P1087" i="5"/>
  <c r="P1291" i="5"/>
  <c r="P1234" i="5"/>
  <c r="K825" i="5"/>
  <c r="P1042" i="5"/>
  <c r="P763" i="5"/>
  <c r="I763" i="5"/>
  <c r="I1083" i="5"/>
  <c r="I847" i="5"/>
  <c r="P277" i="5"/>
  <c r="P408" i="5"/>
  <c r="P380" i="5"/>
  <c r="P368" i="5"/>
  <c r="I983" i="5"/>
  <c r="P587" i="5"/>
  <c r="J867" i="5"/>
  <c r="O1209" i="5"/>
  <c r="O886" i="5"/>
  <c r="O770" i="5"/>
  <c r="I1167" i="5"/>
  <c r="O1176" i="5"/>
  <c r="P470" i="5"/>
  <c r="P816" i="5"/>
  <c r="O1101" i="5"/>
  <c r="O1085" i="5"/>
  <c r="P919" i="5"/>
  <c r="P522" i="5"/>
  <c r="K747" i="5"/>
  <c r="P1148" i="5"/>
  <c r="I1225" i="5"/>
  <c r="K1117" i="5"/>
  <c r="P1093" i="5"/>
  <c r="P1069" i="5"/>
  <c r="K1250" i="5"/>
  <c r="O1218" i="5"/>
  <c r="K995" i="5"/>
  <c r="O907" i="5"/>
  <c r="P333" i="5"/>
  <c r="O766" i="5"/>
  <c r="K1073" i="5"/>
  <c r="K515" i="5"/>
  <c r="K488" i="5"/>
  <c r="O455" i="5"/>
  <c r="K285" i="5"/>
  <c r="I263" i="5"/>
  <c r="I324" i="5"/>
  <c r="O419" i="5"/>
  <c r="I399" i="5"/>
  <c r="K918" i="5"/>
  <c r="I910" i="5"/>
  <c r="K806" i="5"/>
  <c r="I758" i="5"/>
  <c r="K566" i="5"/>
  <c r="K542" i="5"/>
  <c r="I526" i="5"/>
  <c r="I462" i="5"/>
  <c r="I374" i="5"/>
  <c r="I310" i="5"/>
  <c r="K274" i="5"/>
  <c r="O266" i="5"/>
  <c r="K316" i="5"/>
  <c r="K636" i="5"/>
  <c r="K394" i="5"/>
  <c r="P479" i="5"/>
  <c r="P310" i="5"/>
  <c r="I468" i="5"/>
  <c r="P316" i="5"/>
  <c r="P445" i="5"/>
  <c r="O959" i="5"/>
  <c r="K471" i="5"/>
  <c r="I615" i="5"/>
  <c r="O923" i="5"/>
  <c r="O1190" i="5"/>
  <c r="I1312" i="5"/>
  <c r="I1042" i="5"/>
  <c r="I482" i="5"/>
  <c r="K1196" i="5"/>
  <c r="I1269" i="5"/>
  <c r="K322" i="5"/>
  <c r="I886" i="5"/>
  <c r="K1336" i="5"/>
  <c r="P468" i="5"/>
  <c r="P1336" i="5"/>
  <c r="O775" i="5"/>
  <c r="P322" i="5"/>
  <c r="P394" i="5"/>
  <c r="K856" i="5"/>
  <c r="J668" i="5"/>
  <c r="J343" i="5"/>
  <c r="P1077" i="5"/>
  <c r="P856" i="5"/>
  <c r="P1163" i="5"/>
  <c r="I940" i="5"/>
  <c r="O595" i="5"/>
  <c r="K1066" i="5"/>
  <c r="K450" i="5"/>
  <c r="I856" i="5"/>
  <c r="J338" i="5"/>
  <c r="O856" i="5"/>
  <c r="K993" i="5"/>
  <c r="I1163" i="5"/>
  <c r="O879" i="5"/>
  <c r="P940" i="5"/>
  <c r="P803" i="5"/>
  <c r="K823" i="5"/>
  <c r="P1313" i="5"/>
  <c r="K591" i="5"/>
  <c r="P1326" i="5"/>
  <c r="I496" i="5"/>
  <c r="K496" i="5"/>
  <c r="I873" i="5"/>
  <c r="I934" i="5"/>
  <c r="K1163" i="5"/>
  <c r="J879" i="5"/>
  <c r="J945" i="5"/>
  <c r="P419" i="5"/>
  <c r="P313" i="5"/>
  <c r="O408" i="5"/>
  <c r="O368" i="5"/>
  <c r="O277" i="5"/>
  <c r="O1165" i="5"/>
  <c r="P824" i="5"/>
  <c r="O1069" i="5"/>
  <c r="P1229" i="5"/>
  <c r="P513" i="5"/>
  <c r="P282" i="5"/>
  <c r="I317" i="5"/>
  <c r="P444" i="5"/>
  <c r="O482" i="5"/>
  <c r="O289" i="5"/>
  <c r="K482" i="5"/>
  <c r="I542" i="5"/>
  <c r="O512" i="5"/>
  <c r="I636" i="5"/>
  <c r="P531" i="5"/>
  <c r="I424" i="5"/>
  <c r="I322" i="5"/>
  <c r="I483" i="5"/>
  <c r="P512" i="5"/>
  <c r="I376" i="5"/>
  <c r="P482" i="5"/>
  <c r="P770" i="5"/>
  <c r="K551" i="5"/>
  <c r="O754" i="5"/>
  <c r="P532" i="5"/>
  <c r="K293" i="5"/>
  <c r="I897" i="5"/>
  <c r="I560" i="5"/>
  <c r="O1015" i="5"/>
  <c r="O910" i="5"/>
  <c r="K865" i="5"/>
  <c r="P778" i="5"/>
  <c r="I832" i="5"/>
  <c r="K724" i="5"/>
  <c r="P724" i="5"/>
  <c r="O608" i="5"/>
  <c r="K592" i="5"/>
  <c r="K399" i="5"/>
  <c r="K360" i="5"/>
  <c r="P273" i="5"/>
  <c r="P561" i="5"/>
  <c r="P547" i="5"/>
  <c r="K324" i="5"/>
  <c r="K676" i="5"/>
  <c r="I1230" i="5"/>
  <c r="I806" i="5"/>
  <c r="K1057" i="5"/>
  <c r="O918" i="5"/>
  <c r="K1138" i="5"/>
  <c r="K603" i="5"/>
  <c r="K526" i="5"/>
  <c r="I412" i="5"/>
  <c r="I577" i="5"/>
  <c r="O561" i="5"/>
  <c r="O376" i="5"/>
  <c r="P684" i="5"/>
  <c r="K684" i="5"/>
  <c r="K266" i="5"/>
  <c r="O483" i="5"/>
  <c r="I316" i="5"/>
  <c r="O281" i="5"/>
  <c r="I688" i="5"/>
  <c r="I561" i="5"/>
  <c r="K532" i="5"/>
  <c r="O293" i="5"/>
  <c r="P907" i="5"/>
  <c r="I1140" i="5"/>
  <c r="I778" i="5"/>
  <c r="P832" i="5"/>
  <c r="P608" i="5"/>
  <c r="I592" i="5"/>
  <c r="O474" i="5"/>
  <c r="O410" i="5"/>
  <c r="K540" i="5"/>
  <c r="K587" i="5"/>
  <c r="K374" i="5"/>
  <c r="I475" i="5"/>
  <c r="O603" i="5"/>
  <c r="K1230" i="5"/>
  <c r="K1102" i="5"/>
  <c r="O1293" i="5"/>
  <c r="O1281" i="5"/>
  <c r="O1249" i="5"/>
  <c r="P918" i="5"/>
  <c r="P758" i="5"/>
  <c r="K910" i="5"/>
  <c r="I266" i="5"/>
  <c r="K444" i="5"/>
  <c r="I1069" i="5"/>
  <c r="K462" i="5"/>
  <c r="I675" i="5"/>
  <c r="I684" i="5"/>
  <c r="K467" i="5"/>
  <c r="P691" i="5"/>
  <c r="O444" i="5"/>
  <c r="K1015" i="5"/>
  <c r="P592" i="5"/>
  <c r="I360" i="5"/>
  <c r="O587" i="5"/>
  <c r="I1196" i="5"/>
  <c r="P893" i="5"/>
  <c r="K878" i="5"/>
  <c r="I1002" i="5"/>
  <c r="K588" i="5"/>
  <c r="K499" i="5"/>
  <c r="K707" i="5"/>
  <c r="K455" i="5"/>
  <c r="J294" i="5"/>
  <c r="I887" i="5"/>
  <c r="O1099" i="5"/>
  <c r="O509" i="5"/>
  <c r="K343" i="5"/>
  <c r="K338" i="5"/>
  <c r="K317" i="5"/>
  <c r="I261" i="5"/>
  <c r="K346" i="5"/>
  <c r="O599" i="5"/>
  <c r="J391" i="5"/>
  <c r="K504" i="5"/>
  <c r="I1048" i="5"/>
  <c r="O1048" i="5"/>
  <c r="P1168" i="5"/>
  <c r="K1302" i="5"/>
  <c r="O488" i="5"/>
  <c r="P391" i="5"/>
  <c r="K391" i="5"/>
  <c r="O1244" i="5"/>
  <c r="K980" i="5"/>
  <c r="P1302" i="5"/>
  <c r="O496" i="5"/>
  <c r="I509" i="5"/>
  <c r="O338" i="5"/>
  <c r="K400" i="5"/>
  <c r="I504" i="5"/>
  <c r="P1048" i="5"/>
  <c r="I1302" i="5"/>
  <c r="J1013" i="5"/>
  <c r="I879" i="5"/>
  <c r="P446" i="5"/>
  <c r="K533" i="5"/>
  <c r="K1099" i="5"/>
  <c r="O1302" i="5"/>
  <c r="P509" i="5"/>
  <c r="I716" i="5"/>
  <c r="I807" i="5"/>
  <c r="K716" i="5"/>
  <c r="P338" i="5"/>
  <c r="J731" i="5"/>
  <c r="P731" i="5"/>
  <c r="P362" i="5"/>
  <c r="O644" i="5"/>
  <c r="K1263" i="5"/>
  <c r="I1315" i="5"/>
  <c r="P607" i="5"/>
  <c r="K808" i="5"/>
  <c r="I704" i="5"/>
  <c r="O581" i="5"/>
  <c r="P551" i="5"/>
  <c r="O535" i="5"/>
  <c r="O402" i="5"/>
  <c r="K1241" i="5"/>
  <c r="K1169" i="5"/>
  <c r="I1101" i="5"/>
  <c r="K402" i="5"/>
  <c r="K873" i="5"/>
  <c r="P281" i="5"/>
  <c r="K922" i="5"/>
  <c r="P1138" i="5"/>
  <c r="O1082" i="5"/>
  <c r="P820" i="5"/>
  <c r="K816" i="5"/>
  <c r="O808" i="5"/>
  <c r="I700" i="5"/>
  <c r="O560" i="5"/>
  <c r="P329" i="5"/>
  <c r="P289" i="5"/>
  <c r="O273" i="5"/>
  <c r="K1195" i="5"/>
  <c r="O424" i="5"/>
  <c r="I603" i="5"/>
  <c r="K1269" i="5"/>
  <c r="P483" i="5"/>
  <c r="O479" i="5"/>
  <c r="P1002" i="5"/>
  <c r="O552" i="5"/>
  <c r="P524" i="5"/>
  <c r="O1180" i="5"/>
  <c r="O588" i="5"/>
  <c r="I660" i="5"/>
  <c r="P563" i="5"/>
  <c r="P713" i="5"/>
  <c r="O742" i="5"/>
  <c r="O325" i="5"/>
  <c r="K283" i="5"/>
  <c r="P272" i="5"/>
  <c r="I460" i="5"/>
  <c r="I500" i="5"/>
  <c r="O513" i="5"/>
  <c r="I567" i="5"/>
  <c r="P717" i="5"/>
  <c r="I828" i="5"/>
  <c r="P1078" i="5"/>
  <c r="K1173" i="5"/>
  <c r="I284" i="5"/>
  <c r="K440" i="5"/>
  <c r="O1053" i="5"/>
  <c r="I333" i="5"/>
  <c r="I392" i="5"/>
  <c r="I268" i="5"/>
  <c r="I766" i="5"/>
  <c r="I387" i="5"/>
  <c r="O451" i="5"/>
  <c r="I580" i="5"/>
  <c r="K774" i="5"/>
  <c r="P299" i="5"/>
  <c r="I363" i="5"/>
  <c r="I429" i="5"/>
  <c r="K412" i="5"/>
  <c r="O516" i="5"/>
  <c r="K514" i="5"/>
  <c r="O577" i="5"/>
  <c r="P519" i="5"/>
  <c r="I740" i="5"/>
  <c r="P1136" i="5"/>
  <c r="K334" i="5"/>
  <c r="I334" i="5"/>
  <c r="P452" i="5"/>
  <c r="J452" i="5"/>
  <c r="O452" i="5"/>
  <c r="I452" i="5"/>
  <c r="K452" i="5"/>
  <c r="P505" i="5"/>
  <c r="O505" i="5"/>
  <c r="K505" i="5"/>
  <c r="I505" i="5"/>
  <c r="J505" i="5"/>
  <c r="I490" i="5"/>
  <c r="P490" i="5"/>
  <c r="J490" i="5"/>
  <c r="K490" i="5"/>
  <c r="K712" i="5"/>
  <c r="P712" i="5"/>
  <c r="O712" i="5"/>
  <c r="J712" i="5"/>
  <c r="I712" i="5"/>
  <c r="P834" i="5"/>
  <c r="O834" i="5"/>
  <c r="J905" i="5"/>
  <c r="K905" i="5"/>
  <c r="K573" i="5"/>
  <c r="I573" i="5"/>
  <c r="P573" i="5"/>
  <c r="J573" i="5"/>
  <c r="P558" i="5"/>
  <c r="O558" i="5"/>
  <c r="K558" i="5"/>
  <c r="J558" i="5"/>
  <c r="P643" i="5"/>
  <c r="K643" i="5"/>
  <c r="O643" i="5"/>
  <c r="K678" i="5"/>
  <c r="P678" i="5"/>
  <c r="O678" i="5"/>
  <c r="K735" i="5"/>
  <c r="I735" i="5"/>
  <c r="O735" i="5"/>
  <c r="J1030" i="5"/>
  <c r="O1030" i="5"/>
  <c r="I1030" i="5"/>
  <c r="P1030" i="5"/>
  <c r="I413" i="5"/>
  <c r="O413" i="5"/>
  <c r="J396" i="5"/>
  <c r="O396" i="5"/>
  <c r="K396" i="5"/>
  <c r="K564" i="5"/>
  <c r="P564" i="5"/>
  <c r="I434" i="5"/>
  <c r="P434" i="5"/>
  <c r="P439" i="5"/>
  <c r="I439" i="5"/>
  <c r="J656" i="5"/>
  <c r="I656" i="5"/>
  <c r="K656" i="5"/>
  <c r="J686" i="5"/>
  <c r="P686" i="5"/>
  <c r="O686" i="5"/>
  <c r="P750" i="5"/>
  <c r="J750" i="5"/>
  <c r="J929" i="5"/>
  <c r="I929" i="5"/>
  <c r="P929" i="5"/>
  <c r="O929" i="5"/>
  <c r="O618" i="5"/>
  <c r="P618" i="5"/>
  <c r="J618" i="5"/>
  <c r="I618" i="5"/>
  <c r="I682" i="5"/>
  <c r="O682" i="5"/>
  <c r="K682" i="5"/>
  <c r="J682" i="5"/>
  <c r="P682" i="5"/>
  <c r="P839" i="5"/>
  <c r="K839" i="5"/>
  <c r="I839" i="5"/>
  <c r="J839" i="5"/>
  <c r="O839" i="5"/>
  <c r="I746" i="5"/>
  <c r="J746" i="5"/>
  <c r="O746" i="5"/>
  <c r="K746" i="5"/>
  <c r="P746" i="5"/>
  <c r="K739" i="5"/>
  <c r="O739" i="5"/>
  <c r="J739" i="5"/>
  <c r="I739" i="5"/>
  <c r="P739" i="5"/>
  <c r="J925" i="5"/>
  <c r="K925" i="5"/>
  <c r="P925" i="5"/>
  <c r="J880" i="5"/>
  <c r="K880" i="5"/>
  <c r="P880" i="5"/>
  <c r="O880" i="5"/>
  <c r="I880" i="5"/>
  <c r="O952" i="5"/>
  <c r="J952" i="5"/>
  <c r="K952" i="5"/>
  <c r="P952" i="5"/>
  <c r="J1088" i="5"/>
  <c r="I1088" i="5"/>
  <c r="J966" i="5"/>
  <c r="K966" i="5"/>
  <c r="O966" i="5"/>
  <c r="P966" i="5"/>
  <c r="J1021" i="5"/>
  <c r="O1021" i="5"/>
  <c r="I1021" i="5"/>
  <c r="K1021" i="5"/>
  <c r="P1021" i="5"/>
  <c r="J718" i="5"/>
  <c r="O718" i="5"/>
  <c r="I718" i="5"/>
  <c r="J781" i="5"/>
  <c r="K781" i="5"/>
  <c r="J786" i="5"/>
  <c r="I786" i="5"/>
  <c r="O786" i="5"/>
  <c r="P786" i="5"/>
  <c r="K787" i="5"/>
  <c r="J787" i="5"/>
  <c r="O787" i="5"/>
  <c r="I787" i="5"/>
  <c r="P787" i="5"/>
  <c r="P894" i="5"/>
  <c r="J894" i="5"/>
  <c r="K894" i="5"/>
  <c r="I894" i="5"/>
  <c r="J946" i="5"/>
  <c r="K946" i="5"/>
  <c r="O946" i="5"/>
  <c r="J1052" i="5"/>
  <c r="O1052" i="5"/>
  <c r="I1052" i="5"/>
  <c r="K1052" i="5"/>
  <c r="P1052" i="5"/>
  <c r="O997" i="5"/>
  <c r="J997" i="5"/>
  <c r="I997" i="5"/>
  <c r="K997" i="5"/>
  <c r="J1109" i="5"/>
  <c r="K1109" i="5"/>
  <c r="P1109" i="5"/>
  <c r="I1109" i="5"/>
  <c r="J1192" i="5"/>
  <c r="P1192" i="5"/>
  <c r="O1192" i="5"/>
  <c r="I1192" i="5"/>
  <c r="K1192" i="5"/>
  <c r="J1242" i="5"/>
  <c r="K1242" i="5"/>
  <c r="I1242" i="5"/>
  <c r="J1323" i="5"/>
  <c r="I1323" i="5"/>
  <c r="O1323" i="5"/>
  <c r="P1323" i="5"/>
  <c r="K1323" i="5"/>
  <c r="J1064" i="5"/>
  <c r="P1064" i="5"/>
  <c r="K1064" i="5"/>
  <c r="O1156" i="5"/>
  <c r="J1156" i="5"/>
  <c r="P1156" i="5"/>
  <c r="J1147" i="5"/>
  <c r="O1147" i="5"/>
  <c r="K1147" i="5"/>
  <c r="P1147" i="5"/>
  <c r="J1349" i="5"/>
  <c r="I1349" i="5"/>
  <c r="O1009" i="5"/>
  <c r="J1009" i="5"/>
  <c r="P1009" i="5"/>
  <c r="K1009" i="5"/>
  <c r="J1162" i="5"/>
  <c r="P1162" i="5"/>
  <c r="I1162" i="5"/>
  <c r="O1162" i="5"/>
  <c r="K1162" i="5"/>
  <c r="J1240" i="5"/>
  <c r="I1240" i="5"/>
  <c r="K1240" i="5"/>
  <c r="O1240" i="5"/>
  <c r="J833" i="5"/>
  <c r="O833" i="5"/>
  <c r="J597" i="5"/>
  <c r="O597" i="5"/>
  <c r="K597" i="5"/>
  <c r="I597" i="5"/>
  <c r="P597" i="5"/>
  <c r="P435" i="5"/>
  <c r="I583" i="5"/>
  <c r="J342" i="5"/>
  <c r="J413" i="5"/>
  <c r="J439" i="5"/>
  <c r="K583" i="5"/>
  <c r="O717" i="5"/>
  <c r="O583" i="5"/>
  <c r="O439" i="5"/>
  <c r="O434" i="5"/>
  <c r="J272" i="5"/>
  <c r="I325" i="5"/>
  <c r="P715" i="5"/>
  <c r="I946" i="5"/>
  <c r="P1063" i="5"/>
  <c r="I643" i="5"/>
  <c r="O670" i="5"/>
  <c r="O499" i="5"/>
  <c r="J713" i="5"/>
  <c r="J643" i="5"/>
  <c r="O713" i="5"/>
  <c r="O925" i="5"/>
  <c r="I1009" i="5"/>
  <c r="I1147" i="5"/>
  <c r="K1349" i="5"/>
  <c r="J1063" i="5"/>
  <c r="K686" i="5"/>
  <c r="I270" i="5"/>
  <c r="J270" i="5"/>
  <c r="O270" i="5"/>
  <c r="K270" i="5"/>
  <c r="J339" i="5"/>
  <c r="K339" i="5"/>
  <c r="I339" i="5"/>
  <c r="P339" i="5"/>
  <c r="K569" i="5"/>
  <c r="J569" i="5"/>
  <c r="I569" i="5"/>
  <c r="J554" i="5"/>
  <c r="I554" i="5"/>
  <c r="O554" i="5"/>
  <c r="P554" i="5"/>
  <c r="K554" i="5"/>
  <c r="P495" i="5"/>
  <c r="K495" i="5"/>
  <c r="O495" i="5"/>
  <c r="I495" i="5"/>
  <c r="O575" i="5"/>
  <c r="J575" i="5"/>
  <c r="K575" i="5"/>
  <c r="I575" i="5"/>
  <c r="P575" i="5"/>
  <c r="P648" i="5"/>
  <c r="J648" i="5"/>
  <c r="I670" i="5"/>
  <c r="K670" i="5"/>
  <c r="I727" i="5"/>
  <c r="O727" i="5"/>
  <c r="J727" i="5"/>
  <c r="P727" i="5"/>
  <c r="J998" i="5"/>
  <c r="K998" i="5"/>
  <c r="I998" i="5"/>
  <c r="O494" i="5"/>
  <c r="K494" i="5"/>
  <c r="I579" i="5"/>
  <c r="K579" i="5"/>
  <c r="J652" i="5"/>
  <c r="P652" i="5"/>
  <c r="I652" i="5"/>
  <c r="O921" i="5"/>
  <c r="J921" i="5"/>
  <c r="J347" i="5"/>
  <c r="I347" i="5"/>
  <c r="J621" i="5"/>
  <c r="K621" i="5"/>
  <c r="P503" i="5"/>
  <c r="O503" i="5"/>
  <c r="J736" i="5"/>
  <c r="I736" i="5"/>
  <c r="K736" i="5"/>
  <c r="O736" i="5"/>
  <c r="J1125" i="5"/>
  <c r="K1125" i="5"/>
  <c r="I1125" i="5"/>
  <c r="O1125" i="5"/>
  <c r="I1187" i="5"/>
  <c r="O1187" i="5"/>
  <c r="J1340" i="5"/>
  <c r="P1340" i="5"/>
  <c r="O1340" i="5"/>
  <c r="K1340" i="5"/>
  <c r="I1340" i="5"/>
  <c r="P493" i="5"/>
  <c r="I493" i="5"/>
  <c r="K493" i="5"/>
  <c r="J493" i="5"/>
  <c r="J544" i="5"/>
  <c r="K544" i="5"/>
  <c r="O544" i="5"/>
  <c r="P544" i="5"/>
  <c r="I544" i="5"/>
  <c r="J1008" i="5"/>
  <c r="O1008" i="5"/>
  <c r="P1008" i="5"/>
  <c r="I1008" i="5"/>
  <c r="K1008" i="5"/>
  <c r="K342" i="5"/>
  <c r="K434" i="5"/>
  <c r="J278" i="5"/>
  <c r="O348" i="5"/>
  <c r="K278" i="5"/>
  <c r="K347" i="5"/>
  <c r="O621" i="5"/>
  <c r="P567" i="5"/>
  <c r="K828" i="5"/>
  <c r="P656" i="5"/>
  <c r="J567" i="5"/>
  <c r="O375" i="5"/>
  <c r="J434" i="5"/>
  <c r="I564" i="5"/>
  <c r="I396" i="5"/>
  <c r="I272" i="5"/>
  <c r="O658" i="5"/>
  <c r="I715" i="5"/>
  <c r="P1240" i="5"/>
  <c r="O573" i="5"/>
  <c r="J563" i="5"/>
  <c r="P707" i="5"/>
  <c r="O493" i="5"/>
  <c r="I750" i="5"/>
  <c r="I686" i="5"/>
  <c r="I558" i="5"/>
  <c r="P718" i="5"/>
  <c r="I966" i="5"/>
  <c r="K405" i="5"/>
  <c r="O405" i="5"/>
  <c r="I405" i="5"/>
  <c r="J388" i="5"/>
  <c r="O388" i="5"/>
  <c r="I388" i="5"/>
  <c r="K388" i="5"/>
  <c r="P388" i="5"/>
  <c r="O556" i="5"/>
  <c r="I556" i="5"/>
  <c r="K556" i="5"/>
  <c r="P556" i="5"/>
  <c r="J426" i="5"/>
  <c r="K426" i="5"/>
  <c r="O426" i="5"/>
  <c r="P426" i="5"/>
  <c r="I426" i="5"/>
  <c r="P617" i="5"/>
  <c r="J617" i="5"/>
  <c r="I617" i="5"/>
  <c r="K617" i="5"/>
  <c r="O617" i="5"/>
  <c r="P559" i="5"/>
  <c r="O559" i="5"/>
  <c r="I559" i="5"/>
  <c r="K559" i="5"/>
  <c r="J559" i="5"/>
  <c r="K703" i="5"/>
  <c r="I703" i="5"/>
  <c r="P703" i="5"/>
  <c r="J703" i="5"/>
  <c r="O703" i="5"/>
  <c r="J697" i="5"/>
  <c r="K697" i="5"/>
  <c r="P697" i="5"/>
  <c r="I697" i="5"/>
  <c r="J734" i="5"/>
  <c r="P734" i="5"/>
  <c r="K734" i="5"/>
  <c r="O734" i="5"/>
  <c r="P860" i="5"/>
  <c r="I860" i="5"/>
  <c r="O860" i="5"/>
  <c r="J860" i="5"/>
  <c r="K430" i="5"/>
  <c r="P430" i="5"/>
  <c r="O430" i="5"/>
  <c r="J430" i="5"/>
  <c r="I625" i="5"/>
  <c r="O625" i="5"/>
  <c r="K625" i="5"/>
  <c r="J499" i="5"/>
  <c r="I499" i="5"/>
  <c r="P499" i="5"/>
  <c r="I707" i="5"/>
  <c r="J707" i="5"/>
  <c r="J742" i="5"/>
  <c r="P742" i="5"/>
  <c r="J872" i="5"/>
  <c r="P872" i="5"/>
  <c r="K872" i="5"/>
  <c r="I872" i="5"/>
  <c r="J325" i="5"/>
  <c r="P325" i="5"/>
  <c r="K325" i="5"/>
  <c r="I283" i="5"/>
  <c r="J283" i="5"/>
  <c r="P283" i="5"/>
  <c r="J460" i="5"/>
  <c r="P460" i="5"/>
  <c r="J513" i="5"/>
  <c r="I513" i="5"/>
  <c r="I498" i="5"/>
  <c r="J498" i="5"/>
  <c r="P498" i="5"/>
  <c r="I711" i="5"/>
  <c r="O711" i="5"/>
  <c r="K711" i="5"/>
  <c r="J717" i="5"/>
  <c r="I717" i="5"/>
  <c r="J745" i="5"/>
  <c r="O745" i="5"/>
  <c r="I745" i="5"/>
  <c r="K745" i="5"/>
  <c r="K743" i="5"/>
  <c r="O743" i="5"/>
  <c r="J743" i="5"/>
  <c r="P743" i="5"/>
  <c r="J888" i="5"/>
  <c r="P888" i="5"/>
  <c r="O888" i="5"/>
  <c r="P645" i="5"/>
  <c r="J645" i="5"/>
  <c r="O805" i="5"/>
  <c r="J805" i="5"/>
  <c r="I805" i="5"/>
  <c r="P805" i="5"/>
  <c r="K805" i="5"/>
  <c r="J810" i="5"/>
  <c r="P810" i="5"/>
  <c r="O810" i="5"/>
  <c r="K810" i="5"/>
  <c r="I810" i="5"/>
  <c r="K936" i="5"/>
  <c r="I936" i="5"/>
  <c r="J1010" i="5"/>
  <c r="I1010" i="5"/>
  <c r="J1222" i="5"/>
  <c r="P1222" i="5"/>
  <c r="K1222" i="5"/>
  <c r="I1222" i="5"/>
  <c r="J1020" i="5"/>
  <c r="I1020" i="5"/>
  <c r="O1020" i="5"/>
  <c r="K1020" i="5"/>
  <c r="I986" i="5"/>
  <c r="P986" i="5"/>
  <c r="O986" i="5"/>
  <c r="J986" i="5"/>
  <c r="K986" i="5"/>
  <c r="O1212" i="5"/>
  <c r="P1212" i="5"/>
  <c r="J685" i="5"/>
  <c r="P685" i="5"/>
  <c r="I685" i="5"/>
  <c r="O685" i="5"/>
  <c r="K594" i="5"/>
  <c r="J594" i="5"/>
  <c r="I594" i="5"/>
  <c r="J722" i="5"/>
  <c r="P722" i="5"/>
  <c r="K722" i="5"/>
  <c r="I722" i="5"/>
  <c r="J840" i="5"/>
  <c r="P840" i="5"/>
  <c r="K840" i="5"/>
  <c r="I840" i="5"/>
  <c r="O840" i="5"/>
  <c r="J1000" i="5"/>
  <c r="O1000" i="5"/>
  <c r="K1000" i="5"/>
  <c r="I1000" i="5"/>
  <c r="J1027" i="5"/>
  <c r="K1027" i="5"/>
  <c r="I1027" i="5"/>
  <c r="J1131" i="5"/>
  <c r="P1131" i="5"/>
  <c r="K1131" i="5"/>
  <c r="O1131" i="5"/>
  <c r="I1063" i="5"/>
  <c r="K1063" i="5"/>
  <c r="P1092" i="5"/>
  <c r="J1092" i="5"/>
  <c r="O1092" i="5"/>
  <c r="J1226" i="5"/>
  <c r="K1226" i="5"/>
  <c r="P1226" i="5"/>
  <c r="I1226" i="5"/>
  <c r="O1226" i="5"/>
  <c r="J1285" i="5"/>
  <c r="O1285" i="5"/>
  <c r="P1285" i="5"/>
  <c r="J1078" i="5"/>
  <c r="I1078" i="5"/>
  <c r="O1078" i="5"/>
  <c r="J1061" i="5"/>
  <c r="K1061" i="5"/>
  <c r="O1173" i="5"/>
  <c r="J1173" i="5"/>
  <c r="J1247" i="5"/>
  <c r="P1247" i="5"/>
  <c r="O1247" i="5"/>
  <c r="I1247" i="5"/>
  <c r="J1271" i="5"/>
  <c r="O1271" i="5"/>
  <c r="K1271" i="5"/>
  <c r="P1271" i="5"/>
  <c r="I1271" i="5"/>
  <c r="O1079" i="5"/>
  <c r="P1079" i="5"/>
  <c r="I1079" i="5"/>
  <c r="J1108" i="5"/>
  <c r="P1108" i="5"/>
  <c r="O1208" i="5"/>
  <c r="P1208" i="5"/>
  <c r="O1258" i="5"/>
  <c r="K1258" i="5"/>
  <c r="P1258" i="5"/>
  <c r="J1258" i="5"/>
  <c r="J284" i="5"/>
  <c r="P284" i="5"/>
  <c r="O284" i="5"/>
  <c r="P327" i="5"/>
  <c r="J327" i="5"/>
  <c r="O327" i="5"/>
  <c r="K411" i="5"/>
  <c r="J411" i="5"/>
  <c r="J817" i="5"/>
  <c r="I817" i="5"/>
  <c r="O817" i="5"/>
  <c r="P817" i="5"/>
  <c r="J440" i="5"/>
  <c r="I440" i="5"/>
  <c r="K435" i="5"/>
  <c r="O283" i="5"/>
  <c r="O272" i="5"/>
  <c r="J564" i="5"/>
  <c r="P621" i="5"/>
  <c r="K439" i="5"/>
  <c r="K503" i="5"/>
  <c r="K717" i="5"/>
  <c r="K460" i="5"/>
  <c r="J500" i="5"/>
  <c r="K513" i="5"/>
  <c r="K718" i="5"/>
  <c r="P781" i="5"/>
  <c r="K658" i="5"/>
  <c r="O656" i="5"/>
  <c r="J503" i="5"/>
  <c r="I621" i="5"/>
  <c r="P396" i="5"/>
  <c r="P413" i="5"/>
  <c r="I342" i="5"/>
  <c r="O781" i="5"/>
  <c r="I658" i="5"/>
  <c r="O715" i="5"/>
  <c r="K888" i="5"/>
  <c r="P1020" i="5"/>
  <c r="P1187" i="5"/>
  <c r="J625" i="5"/>
  <c r="K727" i="5"/>
  <c r="J670" i="5"/>
  <c r="I834" i="5"/>
  <c r="O750" i="5"/>
  <c r="O707" i="5"/>
  <c r="K563" i="5"/>
  <c r="P375" i="5"/>
  <c r="P1027" i="5"/>
  <c r="O1064" i="5"/>
  <c r="P1125" i="5"/>
  <c r="I1156" i="5"/>
  <c r="O894" i="5"/>
  <c r="K929" i="5"/>
  <c r="K618" i="5"/>
  <c r="J495" i="5"/>
  <c r="J556" i="5"/>
  <c r="J1317" i="5"/>
  <c r="K1317" i="5"/>
  <c r="O594" i="5"/>
  <c r="K327" i="5"/>
  <c r="P709" i="5"/>
  <c r="O1349" i="5"/>
  <c r="J517" i="5"/>
  <c r="O517" i="5"/>
  <c r="J351" i="5"/>
  <c r="P351" i="5"/>
  <c r="O945" i="5"/>
  <c r="K945" i="5"/>
  <c r="P945" i="5"/>
  <c r="J694" i="5"/>
  <c r="O694" i="5"/>
  <c r="I694" i="5"/>
  <c r="J507" i="5"/>
  <c r="P507" i="5"/>
  <c r="I343" i="5"/>
  <c r="P343" i="5"/>
  <c r="K292" i="5"/>
  <c r="P292" i="5"/>
  <c r="I292" i="5"/>
  <c r="J265" i="5"/>
  <c r="P265" i="5"/>
  <c r="K265" i="5"/>
  <c r="P833" i="5"/>
  <c r="K567" i="5"/>
  <c r="O878" i="5"/>
  <c r="J878" i="5"/>
  <c r="I954" i="5"/>
  <c r="J954" i="5"/>
  <c r="J1157" i="5"/>
  <c r="O1157" i="5"/>
  <c r="I1157" i="5"/>
  <c r="P1157" i="5"/>
  <c r="I728" i="5"/>
  <c r="O1222" i="5"/>
  <c r="O728" i="5"/>
  <c r="I336" i="5"/>
  <c r="O579" i="5"/>
  <c r="O567" i="5"/>
  <c r="K1156" i="5"/>
  <c r="K760" i="5"/>
  <c r="I1258" i="5"/>
  <c r="O645" i="5"/>
  <c r="K1088" i="5"/>
  <c r="I921" i="5"/>
  <c r="I905" i="5"/>
  <c r="I838" i="5"/>
  <c r="K750" i="5"/>
  <c r="O564" i="5"/>
  <c r="O490" i="5"/>
  <c r="I1092" i="5"/>
  <c r="P1242" i="5"/>
  <c r="O905" i="5"/>
  <c r="O722" i="5"/>
  <c r="O1061" i="5"/>
  <c r="K1078" i="5"/>
  <c r="K1030" i="5"/>
  <c r="O1027" i="5"/>
  <c r="P828" i="5"/>
  <c r="P440" i="5"/>
  <c r="I780" i="5"/>
  <c r="O533" i="5"/>
  <c r="I1057" i="5"/>
  <c r="O392" i="5"/>
  <c r="K509" i="5"/>
  <c r="I362" i="5"/>
  <c r="P346" i="5"/>
  <c r="P644" i="5"/>
  <c r="P1091" i="5"/>
  <c r="K1175" i="5"/>
  <c r="K1301" i="5"/>
  <c r="K1024" i="5"/>
  <c r="P953" i="5"/>
  <c r="K953" i="5"/>
  <c r="K849" i="5"/>
  <c r="J405" i="5"/>
  <c r="O339" i="5"/>
  <c r="J334" i="5"/>
  <c r="P270" i="5"/>
  <c r="P517" i="5"/>
  <c r="O351" i="5"/>
  <c r="O954" i="5"/>
  <c r="K362" i="5"/>
  <c r="K644" i="5"/>
  <c r="O265" i="5"/>
  <c r="P694" i="5"/>
  <c r="I1117" i="5"/>
  <c r="K1225" i="5"/>
  <c r="P1181" i="5"/>
  <c r="K1091" i="5"/>
  <c r="I550" i="5"/>
  <c r="I1047" i="5"/>
  <c r="I351" i="5"/>
  <c r="O1046" i="5"/>
  <c r="P920" i="5"/>
  <c r="P878" i="5"/>
  <c r="P1119" i="5"/>
  <c r="I1124" i="5"/>
  <c r="I276" i="5"/>
  <c r="J333" i="5"/>
  <c r="J346" i="5"/>
  <c r="P518" i="5"/>
  <c r="J292" i="5"/>
  <c r="K728" i="5"/>
  <c r="O507" i="5"/>
  <c r="J550" i="5"/>
  <c r="P780" i="5"/>
  <c r="I346" i="5"/>
  <c r="K520" i="5"/>
  <c r="K937" i="5"/>
  <c r="O1091" i="5"/>
  <c r="I1301" i="5"/>
  <c r="O953" i="5"/>
  <c r="I849" i="5"/>
  <c r="P405" i="5"/>
  <c r="O920" i="5"/>
  <c r="I1139" i="5"/>
  <c r="K351" i="5"/>
  <c r="K694" i="5"/>
  <c r="O1225" i="5"/>
  <c r="I1091" i="5"/>
  <c r="O1313" i="5"/>
  <c r="K783" i="5"/>
  <c r="K276" i="5"/>
  <c r="K507" i="5"/>
  <c r="I517" i="5"/>
  <c r="P1124" i="5"/>
  <c r="O849" i="5"/>
  <c r="I265" i="5"/>
  <c r="O276" i="5"/>
  <c r="P334" i="5"/>
  <c r="J518" i="5"/>
  <c r="P550" i="5"/>
  <c r="K780" i="5"/>
  <c r="O333" i="5"/>
  <c r="P844" i="5"/>
  <c r="P520" i="5"/>
  <c r="O550" i="5"/>
  <c r="I520" i="5"/>
  <c r="O362" i="5"/>
  <c r="P1117" i="5"/>
  <c r="O937" i="5"/>
  <c r="I507" i="5"/>
  <c r="P783" i="5"/>
  <c r="P1225" i="5"/>
  <c r="I876" i="5"/>
  <c r="K1313" i="5"/>
  <c r="P504" i="5"/>
  <c r="I533" i="5"/>
  <c r="O292" i="5"/>
  <c r="J603" i="5"/>
  <c r="P720" i="5"/>
  <c r="O720" i="5"/>
  <c r="P728" i="5"/>
  <c r="O353" i="5"/>
  <c r="I353" i="5"/>
  <c r="P353" i="5"/>
  <c r="J353" i="5"/>
  <c r="I314" i="5"/>
  <c r="J314" i="5"/>
  <c r="J751" i="5"/>
  <c r="I751" i="5"/>
  <c r="K751" i="5"/>
  <c r="P477" i="5"/>
  <c r="I477" i="5"/>
  <c r="J477" i="5"/>
  <c r="K477" i="5"/>
  <c r="I306" i="5"/>
  <c r="K306" i="5"/>
  <c r="J262" i="5"/>
  <c r="P262" i="5"/>
  <c r="K262" i="5"/>
  <c r="I262" i="5"/>
  <c r="O262" i="5"/>
  <c r="P355" i="5"/>
  <c r="J355" i="5"/>
  <c r="K404" i="5"/>
  <c r="P404" i="5"/>
  <c r="I404" i="5"/>
  <c r="J404" i="5"/>
  <c r="O521" i="5"/>
  <c r="P521" i="5"/>
  <c r="I521" i="5"/>
  <c r="K521" i="5"/>
  <c r="J521" i="5"/>
  <c r="O788" i="5"/>
  <c r="J788" i="5"/>
  <c r="J761" i="5"/>
  <c r="P761" i="5"/>
  <c r="O761" i="5"/>
  <c r="I595" i="5"/>
  <c r="P595" i="5"/>
  <c r="K582" i="5"/>
  <c r="J582" i="5"/>
  <c r="I767" i="5"/>
  <c r="P767" i="5"/>
  <c r="J1174" i="5"/>
  <c r="K1174" i="5"/>
  <c r="I1174" i="5"/>
  <c r="J744" i="5"/>
  <c r="P744" i="5"/>
  <c r="J782" i="5"/>
  <c r="K782" i="5"/>
  <c r="J938" i="5"/>
  <c r="O938" i="5"/>
  <c r="P938" i="5"/>
  <c r="K938" i="5"/>
  <c r="J634" i="5"/>
  <c r="I634" i="5"/>
  <c r="K634" i="5"/>
  <c r="J821" i="5"/>
  <c r="P821" i="5"/>
  <c r="I821" i="5"/>
  <c r="O821" i="5"/>
  <c r="K821" i="5"/>
  <c r="J826" i="5"/>
  <c r="P826" i="5"/>
  <c r="K826" i="5"/>
  <c r="I826" i="5"/>
  <c r="J891" i="5"/>
  <c r="P891" i="5"/>
  <c r="O891" i="5"/>
  <c r="J1034" i="5"/>
  <c r="P1034" i="5"/>
  <c r="K1034" i="5"/>
  <c r="J701" i="5"/>
  <c r="O701" i="5"/>
  <c r="I701" i="5"/>
  <c r="P701" i="5"/>
  <c r="J836" i="5"/>
  <c r="O836" i="5"/>
  <c r="J802" i="5"/>
  <c r="I802" i="5"/>
  <c r="O802" i="5"/>
  <c r="K802" i="5"/>
  <c r="P802" i="5"/>
  <c r="J924" i="5"/>
  <c r="O924" i="5"/>
  <c r="K924" i="5"/>
  <c r="I924" i="5"/>
  <c r="J994" i="5"/>
  <c r="K994" i="5"/>
  <c r="J1352" i="5"/>
  <c r="O1352" i="5"/>
  <c r="P1352" i="5"/>
  <c r="I1352" i="5"/>
  <c r="J1256" i="5"/>
  <c r="K1256" i="5"/>
  <c r="I1256" i="5"/>
  <c r="O1256" i="5"/>
  <c r="J1130" i="5"/>
  <c r="O1130" i="5"/>
  <c r="K1130" i="5"/>
  <c r="O1219" i="5"/>
  <c r="P1219" i="5"/>
  <c r="J1041" i="5"/>
  <c r="I1041" i="5"/>
  <c r="O1041" i="5"/>
  <c r="J1272" i="5"/>
  <c r="P1272" i="5"/>
  <c r="K1272" i="5"/>
  <c r="O1272" i="5"/>
  <c r="I525" i="5"/>
  <c r="J525" i="5"/>
  <c r="K525" i="5"/>
  <c r="O361" i="5"/>
  <c r="I361" i="5"/>
  <c r="P361" i="5"/>
  <c r="J285" i="5"/>
  <c r="I285" i="5"/>
  <c r="J822" i="5"/>
  <c r="K822" i="5"/>
  <c r="I822" i="5"/>
  <c r="O822" i="5"/>
  <c r="P822" i="5"/>
  <c r="I438" i="5"/>
  <c r="P438" i="5"/>
  <c r="K438" i="5"/>
  <c r="J438" i="5"/>
  <c r="O438" i="5"/>
  <c r="I441" i="5"/>
  <c r="K441" i="5"/>
  <c r="J662" i="5"/>
  <c r="K662" i="5"/>
  <c r="K501" i="5"/>
  <c r="J501" i="5"/>
  <c r="O501" i="5"/>
  <c r="I501" i="5"/>
  <c r="P501" i="5"/>
  <c r="O350" i="5"/>
  <c r="J350" i="5"/>
  <c r="K350" i="5"/>
  <c r="P350" i="5"/>
  <c r="I508" i="5"/>
  <c r="O508" i="5"/>
  <c r="K508" i="5"/>
  <c r="P508" i="5"/>
  <c r="K442" i="5"/>
  <c r="J442" i="5"/>
  <c r="P442" i="5"/>
  <c r="O442" i="5"/>
  <c r="I442" i="5"/>
  <c r="K447" i="5"/>
  <c r="I447" i="5"/>
  <c r="J447" i="5"/>
  <c r="O591" i="5"/>
  <c r="J591" i="5"/>
  <c r="I591" i="5"/>
  <c r="O732" i="5"/>
  <c r="K732" i="5"/>
  <c r="I732" i="5"/>
  <c r="J1073" i="5"/>
  <c r="I1073" i="5"/>
  <c r="I574" i="5"/>
  <c r="O574" i="5"/>
  <c r="P574" i="5"/>
  <c r="K574" i="5"/>
  <c r="I515" i="5"/>
  <c r="J515" i="5"/>
  <c r="O748" i="5"/>
  <c r="I748" i="5"/>
  <c r="K748" i="5"/>
  <c r="J358" i="5"/>
  <c r="O358" i="5"/>
  <c r="J488" i="5"/>
  <c r="P488" i="5"/>
  <c r="J386" i="5"/>
  <c r="O386" i="5"/>
  <c r="J584" i="5"/>
  <c r="P584" i="5"/>
  <c r="O777" i="5"/>
  <c r="P777" i="5"/>
  <c r="J777" i="5"/>
  <c r="P698" i="5"/>
  <c r="K698" i="5"/>
  <c r="I698" i="5"/>
  <c r="J698" i="5"/>
  <c r="O762" i="5"/>
  <c r="I762" i="5"/>
  <c r="P762" i="5"/>
  <c r="K762" i="5"/>
  <c r="O755" i="5"/>
  <c r="I755" i="5"/>
  <c r="K755" i="5"/>
  <c r="P755" i="5"/>
  <c r="K908" i="5"/>
  <c r="O908" i="5"/>
  <c r="I908" i="5"/>
  <c r="J1105" i="5"/>
  <c r="P1105" i="5"/>
  <c r="K1105" i="5"/>
  <c r="O1105" i="5"/>
  <c r="J964" i="5"/>
  <c r="K964" i="5"/>
  <c r="I964" i="5"/>
  <c r="O964" i="5"/>
  <c r="J637" i="5"/>
  <c r="P637" i="5"/>
  <c r="I637" i="5"/>
  <c r="J674" i="5"/>
  <c r="I674" i="5"/>
  <c r="J738" i="5"/>
  <c r="P738" i="5"/>
  <c r="K738" i="5"/>
  <c r="I738" i="5"/>
  <c r="I944" i="5"/>
  <c r="P944" i="5"/>
  <c r="K944" i="5"/>
  <c r="K1141" i="5"/>
  <c r="O1141" i="5"/>
  <c r="P1141" i="5"/>
  <c r="J1141" i="5"/>
  <c r="J425" i="5"/>
  <c r="O425" i="5"/>
  <c r="I425" i="5"/>
  <c r="O529" i="5"/>
  <c r="I386" i="5"/>
  <c r="J577" i="5"/>
  <c r="O672" i="5"/>
  <c r="O744" i="5"/>
  <c r="K386" i="5"/>
  <c r="K584" i="5"/>
  <c r="K599" i="5"/>
  <c r="I663" i="5"/>
  <c r="K672" i="5"/>
  <c r="K744" i="5"/>
  <c r="I610" i="5"/>
  <c r="P674" i="5"/>
  <c r="J740" i="5"/>
  <c r="K1041" i="5"/>
  <c r="K674" i="5"/>
  <c r="P1041" i="5"/>
  <c r="J387" i="5"/>
  <c r="O659" i="5"/>
  <c r="I761" i="5"/>
  <c r="P557" i="5"/>
  <c r="P716" i="5"/>
  <c r="P748" i="5"/>
  <c r="J795" i="5"/>
  <c r="I557" i="5"/>
  <c r="I514" i="5"/>
  <c r="I584" i="5"/>
  <c r="O299" i="5"/>
  <c r="P841" i="5"/>
  <c r="I1141" i="5"/>
  <c r="P924" i="5"/>
  <c r="J762" i="5"/>
  <c r="O698" i="5"/>
  <c r="I294" i="5"/>
  <c r="O731" i="5"/>
  <c r="O1034" i="5"/>
  <c r="K353" i="5"/>
  <c r="P598" i="5"/>
  <c r="I598" i="5"/>
  <c r="J598" i="5"/>
  <c r="O598" i="5"/>
  <c r="K598" i="5"/>
  <c r="O485" i="5"/>
  <c r="J485" i="5"/>
  <c r="I485" i="5"/>
  <c r="K485" i="5"/>
  <c r="P485" i="5"/>
  <c r="J372" i="5"/>
  <c r="P372" i="5"/>
  <c r="O372" i="5"/>
  <c r="O345" i="5"/>
  <c r="K345" i="5"/>
  <c r="P345" i="5"/>
  <c r="O311" i="5"/>
  <c r="I311" i="5"/>
  <c r="P311" i="5"/>
  <c r="K369" i="5"/>
  <c r="J369" i="5"/>
  <c r="P369" i="5"/>
  <c r="I369" i="5"/>
  <c r="O369" i="5"/>
  <c r="K335" i="5"/>
  <c r="J335" i="5"/>
  <c r="O335" i="5"/>
  <c r="P335" i="5"/>
  <c r="I335" i="5"/>
  <c r="P286" i="5"/>
  <c r="K286" i="5"/>
  <c r="J286" i="5"/>
  <c r="O286" i="5"/>
  <c r="I286" i="5"/>
  <c r="P421" i="5"/>
  <c r="K421" i="5"/>
  <c r="I421" i="5"/>
  <c r="O421" i="5"/>
  <c r="J421" i="5"/>
  <c r="P378" i="5"/>
  <c r="J378" i="5"/>
  <c r="K378" i="5"/>
  <c r="O378" i="5"/>
  <c r="I378" i="5"/>
  <c r="J383" i="5"/>
  <c r="P383" i="5"/>
  <c r="J511" i="5"/>
  <c r="I511" i="5"/>
  <c r="K511" i="5"/>
  <c r="P729" i="5"/>
  <c r="K729" i="5"/>
  <c r="J729" i="5"/>
  <c r="O729" i="5"/>
  <c r="J702" i="5"/>
  <c r="O702" i="5"/>
  <c r="O668" i="5"/>
  <c r="I668" i="5"/>
  <c r="O710" i="5"/>
  <c r="J710" i="5"/>
  <c r="I710" i="5"/>
  <c r="P710" i="5"/>
  <c r="J529" i="5"/>
  <c r="P529" i="5"/>
  <c r="J450" i="5"/>
  <c r="P450" i="5"/>
  <c r="I450" i="5"/>
  <c r="J455" i="5"/>
  <c r="I455" i="5"/>
  <c r="J590" i="5"/>
  <c r="O590" i="5"/>
  <c r="K590" i="5"/>
  <c r="P779" i="5"/>
  <c r="I779" i="5"/>
  <c r="K779" i="5"/>
  <c r="P757" i="5"/>
  <c r="J757" i="5"/>
  <c r="O757" i="5"/>
  <c r="I757" i="5"/>
  <c r="K757" i="5"/>
  <c r="J1227" i="5"/>
  <c r="K1227" i="5"/>
  <c r="I1227" i="5"/>
  <c r="J1116" i="5"/>
  <c r="O1116" i="5"/>
  <c r="K1116" i="5"/>
  <c r="J610" i="5"/>
  <c r="P610" i="5"/>
  <c r="O610" i="5"/>
  <c r="J970" i="5"/>
  <c r="K970" i="5"/>
  <c r="I970" i="5"/>
  <c r="O970" i="5"/>
  <c r="O1045" i="5"/>
  <c r="K1045" i="5"/>
  <c r="I1045" i="5"/>
  <c r="J1103" i="5"/>
  <c r="K1103" i="5"/>
  <c r="O1103" i="5"/>
  <c r="J1120" i="5"/>
  <c r="O1120" i="5"/>
  <c r="K1120" i="5"/>
  <c r="I1120" i="5"/>
  <c r="P1120" i="5"/>
  <c r="I1203" i="5"/>
  <c r="O1203" i="5"/>
  <c r="O1270" i="5"/>
  <c r="I1270" i="5"/>
  <c r="J1270" i="5"/>
  <c r="J1043" i="5"/>
  <c r="I1043" i="5"/>
  <c r="K1043" i="5"/>
  <c r="O1043" i="5"/>
  <c r="J1089" i="5"/>
  <c r="I1089" i="5"/>
  <c r="O1089" i="5"/>
  <c r="J1210" i="5"/>
  <c r="K1210" i="5"/>
  <c r="P1210" i="5"/>
  <c r="J1307" i="5"/>
  <c r="P1307" i="5"/>
  <c r="O1307" i="5"/>
  <c r="K1044" i="5"/>
  <c r="P1044" i="5"/>
  <c r="I1044" i="5"/>
  <c r="J1153" i="5"/>
  <c r="O1153" i="5"/>
  <c r="P1153" i="5"/>
  <c r="I1153" i="5"/>
  <c r="P1233" i="5"/>
  <c r="I1233" i="5"/>
  <c r="J1286" i="5"/>
  <c r="K1286" i="5"/>
  <c r="J263" i="5"/>
  <c r="O263" i="5"/>
  <c r="I382" i="5"/>
  <c r="K429" i="5"/>
  <c r="O288" i="5"/>
  <c r="K663" i="5"/>
  <c r="J299" i="5"/>
  <c r="J429" i="5"/>
  <c r="O637" i="5"/>
  <c r="K701" i="5"/>
  <c r="K637" i="5"/>
  <c r="P1256" i="5"/>
  <c r="I345" i="5"/>
  <c r="P451" i="5"/>
  <c r="K668" i="5"/>
  <c r="K766" i="5"/>
  <c r="P702" i="5"/>
  <c r="J574" i="5"/>
  <c r="K510" i="5"/>
  <c r="K425" i="5"/>
  <c r="P263" i="5"/>
  <c r="O285" i="5"/>
  <c r="J580" i="5"/>
  <c r="I759" i="5"/>
  <c r="I590" i="5"/>
  <c r="O515" i="5"/>
  <c r="K311" i="5"/>
  <c r="J306" i="5"/>
  <c r="P358" i="5"/>
  <c r="P516" i="5"/>
  <c r="P740" i="5"/>
  <c r="K797" i="5"/>
  <c r="P455" i="5"/>
  <c r="J516" i="5"/>
  <c r="I488" i="5"/>
  <c r="K777" i="5"/>
  <c r="P1103" i="5"/>
  <c r="J1045" i="5"/>
  <c r="I1034" i="5"/>
  <c r="I938" i="5"/>
  <c r="O826" i="5"/>
  <c r="P447" i="5"/>
  <c r="I350" i="5"/>
  <c r="O791" i="5"/>
  <c r="P791" i="5"/>
  <c r="P1227" i="5"/>
  <c r="O1210" i="5"/>
  <c r="I1123" i="5"/>
  <c r="I795" i="5"/>
  <c r="O795" i="5"/>
  <c r="P795" i="5"/>
  <c r="K269" i="5"/>
  <c r="J269" i="5"/>
  <c r="P269" i="5"/>
  <c r="I269" i="5"/>
  <c r="J443" i="5"/>
  <c r="O443" i="5"/>
  <c r="I364" i="5"/>
  <c r="O364" i="5"/>
  <c r="P364" i="5"/>
  <c r="I889" i="5"/>
  <c r="P889" i="5"/>
  <c r="J889" i="5"/>
  <c r="J699" i="5"/>
  <c r="O699" i="5"/>
  <c r="P699" i="5"/>
  <c r="I699" i="5"/>
  <c r="K699" i="5"/>
  <c r="J384" i="5"/>
  <c r="K384" i="5"/>
  <c r="O291" i="5"/>
  <c r="I291" i="5"/>
  <c r="K291" i="5"/>
  <c r="P291" i="5"/>
  <c r="K280" i="5"/>
  <c r="I280" i="5"/>
  <c r="O280" i="5"/>
  <c r="J280" i="5"/>
  <c r="P280" i="5"/>
  <c r="J572" i="5"/>
  <c r="P572" i="5"/>
  <c r="K572" i="5"/>
  <c r="I572" i="5"/>
  <c r="O572" i="5"/>
  <c r="P664" i="5"/>
  <c r="K664" i="5"/>
  <c r="J664" i="5"/>
  <c r="O664" i="5"/>
  <c r="I664" i="5"/>
  <c r="K912" i="5"/>
  <c r="O912" i="5"/>
  <c r="I912" i="5"/>
  <c r="J912" i="5"/>
  <c r="K451" i="5"/>
  <c r="J451" i="5"/>
  <c r="P659" i="5"/>
  <c r="I659" i="5"/>
  <c r="K733" i="5"/>
  <c r="P733" i="5"/>
  <c r="J733" i="5"/>
  <c r="J769" i="5"/>
  <c r="P769" i="5"/>
  <c r="I973" i="5"/>
  <c r="O973" i="5"/>
  <c r="J973" i="5"/>
  <c r="K973" i="5"/>
  <c r="P363" i="5"/>
  <c r="J363" i="5"/>
  <c r="J465" i="5"/>
  <c r="K465" i="5"/>
  <c r="I890" i="5"/>
  <c r="P890" i="5"/>
  <c r="I661" i="5"/>
  <c r="O661" i="5"/>
  <c r="J661" i="5"/>
  <c r="K661" i="5"/>
  <c r="I804" i="5"/>
  <c r="K804" i="5"/>
  <c r="P804" i="5"/>
  <c r="J1191" i="5"/>
  <c r="I1191" i="5"/>
  <c r="O864" i="5"/>
  <c r="P864" i="5"/>
  <c r="J864" i="5"/>
  <c r="K864" i="5"/>
  <c r="P1025" i="5"/>
  <c r="O1025" i="5"/>
  <c r="K1025" i="5"/>
  <c r="J1094" i="5"/>
  <c r="P1094" i="5"/>
  <c r="O1094" i="5"/>
  <c r="I1171" i="5"/>
  <c r="K1171" i="5"/>
  <c r="J1058" i="5"/>
  <c r="I1058" i="5"/>
  <c r="K1058" i="5"/>
  <c r="P1058" i="5"/>
  <c r="J1136" i="5"/>
  <c r="K1136" i="5"/>
  <c r="I1136" i="5"/>
  <c r="O1324" i="5"/>
  <c r="P1324" i="5"/>
  <c r="I1324" i="5"/>
  <c r="K557" i="5"/>
  <c r="J557" i="5"/>
  <c r="K358" i="5"/>
  <c r="O363" i="5"/>
  <c r="I764" i="5"/>
  <c r="K363" i="5"/>
  <c r="O465" i="5"/>
  <c r="J514" i="5"/>
  <c r="P465" i="5"/>
  <c r="O584" i="5"/>
  <c r="I599" i="5"/>
  <c r="I465" i="5"/>
  <c r="J595" i="5"/>
  <c r="J748" i="5"/>
  <c r="I733" i="5"/>
  <c r="P590" i="5"/>
  <c r="I702" i="5"/>
  <c r="K361" i="5"/>
  <c r="O477" i="5"/>
  <c r="P782" i="5"/>
  <c r="K759" i="5"/>
  <c r="P525" i="5"/>
  <c r="P425" i="5"/>
  <c r="K263" i="5"/>
  <c r="P285" i="5"/>
  <c r="J659" i="5"/>
  <c r="I777" i="5"/>
  <c r="J766" i="5"/>
  <c r="J759" i="5"/>
  <c r="K595" i="5"/>
  <c r="I451" i="5"/>
  <c r="K387" i="5"/>
  <c r="P580" i="5"/>
  <c r="O797" i="5"/>
  <c r="I391" i="5"/>
  <c r="P386" i="5"/>
  <c r="J412" i="5"/>
  <c r="K769" i="5"/>
  <c r="I864" i="5"/>
  <c r="P973" i="5"/>
  <c r="J755" i="5"/>
  <c r="O355" i="5"/>
  <c r="J291" i="5"/>
  <c r="K788" i="5"/>
  <c r="I472" i="5"/>
  <c r="P387" i="5"/>
  <c r="O449" i="5"/>
  <c r="K841" i="5"/>
  <c r="P764" i="5"/>
  <c r="I355" i="5"/>
  <c r="O269" i="5"/>
  <c r="J803" i="5"/>
  <c r="O803" i="5"/>
  <c r="J960" i="5"/>
  <c r="I960" i="5"/>
  <c r="P960" i="5"/>
  <c r="K960" i="5"/>
  <c r="K1032" i="5"/>
  <c r="P1032" i="5"/>
  <c r="O1032" i="5"/>
  <c r="J1148" i="5"/>
  <c r="O1148" i="5"/>
  <c r="K1148" i="5"/>
  <c r="I1148" i="5"/>
  <c r="J1137" i="5"/>
  <c r="I1137" i="5"/>
  <c r="K1137" i="5"/>
  <c r="O1137" i="5"/>
  <c r="J1326" i="5"/>
  <c r="I1326" i="5"/>
  <c r="K1326" i="5"/>
  <c r="O804" i="5"/>
  <c r="K383" i="5"/>
  <c r="P443" i="5"/>
  <c r="O1136" i="5"/>
  <c r="O1227" i="5"/>
  <c r="P1043" i="5"/>
  <c r="O404" i="5"/>
  <c r="K314" i="5"/>
  <c r="O383" i="5"/>
  <c r="O429" i="5"/>
  <c r="P491" i="5"/>
  <c r="K1153" i="5"/>
  <c r="K756" i="5"/>
  <c r="P766" i="5"/>
  <c r="O738" i="5"/>
  <c r="O314" i="5"/>
  <c r="P306" i="5"/>
  <c r="I1328" i="5"/>
  <c r="O850" i="5"/>
  <c r="P850" i="5"/>
  <c r="J893" i="5"/>
  <c r="I893" i="5"/>
  <c r="O893" i="5"/>
  <c r="K893" i="5"/>
  <c r="J1002" i="5"/>
  <c r="K1002" i="5"/>
  <c r="J1180" i="5"/>
  <c r="P1180" i="5"/>
  <c r="O1319" i="5"/>
  <c r="P1319" i="5"/>
  <c r="K1203" i="5"/>
  <c r="O782" i="5"/>
  <c r="P1270" i="5"/>
  <c r="I731" i="5"/>
  <c r="K432" i="5"/>
  <c r="P582" i="5"/>
  <c r="P1123" i="5"/>
  <c r="I411" i="5"/>
  <c r="J774" i="5"/>
  <c r="J1044" i="5"/>
  <c r="K767" i="5"/>
  <c r="I566" i="5"/>
  <c r="O308" i="5"/>
  <c r="I303" i="5"/>
  <c r="K1123" i="5"/>
  <c r="J660" i="5"/>
  <c r="P588" i="5"/>
  <c r="P797" i="5"/>
  <c r="P732" i="5"/>
  <c r="O716" i="5"/>
  <c r="I1319" i="5"/>
  <c r="P411" i="5"/>
  <c r="O1193" i="5"/>
  <c r="K1352" i="5"/>
  <c r="O1254" i="5"/>
  <c r="I769" i="5"/>
  <c r="K1191" i="5"/>
  <c r="I1210" i="5"/>
  <c r="K337" i="5"/>
  <c r="P964" i="5"/>
  <c r="K1094" i="5"/>
  <c r="I1130" i="5"/>
  <c r="K1270" i="5"/>
  <c r="I337" i="5"/>
  <c r="I1094" i="5"/>
  <c r="P356" i="5"/>
  <c r="K1181" i="5"/>
  <c r="I1288" i="5"/>
  <c r="I469" i="5"/>
  <c r="P1116" i="5"/>
  <c r="I1264" i="5"/>
  <c r="I1272" i="5"/>
  <c r="I1105" i="5"/>
  <c r="K1218" i="5"/>
  <c r="O1058" i="5"/>
  <c r="I719" i="5"/>
  <c r="K1089" i="5"/>
  <c r="P1130" i="5"/>
  <c r="I744" i="5"/>
  <c r="P672" i="5"/>
  <c r="K284" i="5"/>
  <c r="O447" i="5"/>
  <c r="K303" i="5"/>
  <c r="I1116" i="5"/>
  <c r="I1195" i="5"/>
  <c r="P591" i="5"/>
  <c r="P303" i="5"/>
  <c r="I308" i="5"/>
  <c r="O298" i="5"/>
  <c r="J890" i="5"/>
  <c r="K890" i="5"/>
  <c r="P1203" i="5"/>
  <c r="J779" i="5"/>
  <c r="I529" i="5"/>
  <c r="P1045" i="5"/>
  <c r="J1233" i="5"/>
  <c r="J588" i="5"/>
  <c r="O1123" i="5"/>
  <c r="J1324" i="5"/>
  <c r="O1044" i="5"/>
  <c r="J767" i="5"/>
  <c r="P566" i="5"/>
  <c r="K308" i="5"/>
  <c r="O1286" i="5"/>
  <c r="O411" i="5"/>
  <c r="P1089" i="5"/>
  <c r="P511" i="5"/>
  <c r="K660" i="5"/>
  <c r="O780" i="5"/>
  <c r="K761" i="5"/>
  <c r="P1286" i="5"/>
  <c r="P836" i="5"/>
  <c r="K1319" i="5"/>
  <c r="O719" i="5"/>
  <c r="O767" i="5"/>
  <c r="P337" i="5"/>
  <c r="O356" i="5"/>
  <c r="I1181" i="5"/>
  <c r="K469" i="5"/>
  <c r="I1218" i="5"/>
  <c r="O890" i="5"/>
  <c r="I1025" i="5"/>
  <c r="O514" i="5"/>
  <c r="K549" i="5"/>
  <c r="O769" i="5"/>
  <c r="K1180" i="5"/>
  <c r="J1025" i="5"/>
  <c r="P759" i="5"/>
  <c r="J1203" i="5"/>
  <c r="I797" i="5"/>
  <c r="P298" i="5"/>
  <c r="O566" i="5"/>
  <c r="I1286" i="5"/>
  <c r="I588" i="5"/>
  <c r="K333" i="5"/>
  <c r="I1313" i="5"/>
  <c r="O1117" i="5"/>
  <c r="O1326" i="5"/>
  <c r="O1066" i="5"/>
  <c r="K720" i="5"/>
  <c r="P1317" i="5"/>
  <c r="P402" i="5"/>
  <c r="P424" i="5"/>
  <c r="P792" i="5"/>
  <c r="O1152" i="5"/>
  <c r="O1124" i="5"/>
  <c r="O820" i="5"/>
  <c r="O607" i="5"/>
  <c r="O511" i="5"/>
  <c r="O1002" i="5"/>
  <c r="P1281" i="5"/>
  <c r="P905" i="5"/>
  <c r="O329" i="5"/>
  <c r="O520" i="5"/>
  <c r="O740" i="5"/>
  <c r="P528" i="5"/>
  <c r="P496" i="5"/>
  <c r="P560" i="5"/>
  <c r="P579" i="5"/>
  <c r="O440" i="5"/>
  <c r="O547" i="5"/>
  <c r="O306" i="5"/>
  <c r="P429" i="5"/>
  <c r="P849" i="5"/>
  <c r="O334" i="5"/>
  <c r="P696" i="5"/>
  <c r="P314" i="5"/>
  <c r="P552" i="5"/>
  <c r="O828" i="5"/>
  <c r="P1349" i="5"/>
  <c r="P1293" i="5"/>
  <c r="P515" i="5"/>
  <c r="O827" i="5"/>
  <c r="P1053" i="5"/>
  <c r="O536" i="5"/>
  <c r="O1138" i="5"/>
  <c r="I383" i="5"/>
  <c r="P514" i="5"/>
  <c r="I1180" i="5"/>
  <c r="I478" i="5"/>
  <c r="K1285" i="5"/>
  <c r="K372" i="5"/>
  <c r="I1169" i="5"/>
  <c r="I1074" i="5"/>
  <c r="O1169" i="5"/>
  <c r="I782" i="5"/>
  <c r="I760" i="5"/>
  <c r="O816" i="5"/>
  <c r="O756" i="5"/>
  <c r="P760" i="5"/>
  <c r="I672" i="5"/>
  <c r="I437" i="5"/>
  <c r="P1269" i="5"/>
  <c r="P921" i="5"/>
  <c r="P432" i="5"/>
  <c r="K889" i="5"/>
  <c r="K726" i="5"/>
  <c r="O760" i="5"/>
  <c r="I844" i="5"/>
  <c r="K1101" i="5"/>
  <c r="K844" i="5"/>
  <c r="I1241" i="5"/>
  <c r="J950" i="5"/>
  <c r="K950" i="5"/>
  <c r="K785" i="5"/>
  <c r="J785" i="5"/>
  <c r="K385" i="5"/>
  <c r="J385" i="5"/>
  <c r="J753" i="5"/>
  <c r="O753" i="5"/>
  <c r="O582" i="5"/>
  <c r="I582" i="5"/>
  <c r="J854" i="5"/>
  <c r="O854" i="5"/>
  <c r="P908" i="5"/>
  <c r="J908" i="5"/>
  <c r="I815" i="5"/>
  <c r="K815" i="5"/>
  <c r="O815" i="5"/>
  <c r="P815" i="5"/>
  <c r="J944" i="5"/>
  <c r="O944" i="5"/>
  <c r="J1171" i="5"/>
  <c r="O1171" i="5"/>
  <c r="P1171" i="5"/>
  <c r="J1219" i="5"/>
  <c r="I1219" i="5"/>
  <c r="K1219" i="5"/>
  <c r="K518" i="5"/>
  <c r="I518" i="5"/>
  <c r="J641" i="5"/>
  <c r="K641" i="5"/>
  <c r="J741" i="5"/>
  <c r="K741" i="5"/>
  <c r="O349" i="5"/>
  <c r="J349" i="5"/>
  <c r="I600" i="5"/>
  <c r="J600" i="5"/>
  <c r="J875" i="5"/>
  <c r="K875" i="5"/>
  <c r="I875" i="5"/>
  <c r="P892" i="5"/>
  <c r="J892" i="5"/>
  <c r="O968" i="5"/>
  <c r="P968" i="5"/>
  <c r="J1100" i="5"/>
  <c r="O1100" i="5"/>
  <c r="K1290" i="5"/>
  <c r="O1290" i="5"/>
  <c r="P1290" i="5"/>
  <c r="J1290" i="5"/>
  <c r="I1290" i="5"/>
  <c r="P751" i="5"/>
  <c r="O751" i="5"/>
  <c r="J1354" i="5"/>
  <c r="K1354" i="5"/>
  <c r="O1354" i="5"/>
  <c r="I1354" i="5"/>
  <c r="P1354" i="5"/>
  <c r="O673" i="5"/>
  <c r="K673" i="5"/>
  <c r="J962" i="5"/>
  <c r="P962" i="5"/>
  <c r="O962" i="5"/>
  <c r="O1311" i="5"/>
  <c r="J1311" i="5"/>
  <c r="P1311" i="5"/>
  <c r="O957" i="5"/>
  <c r="J957" i="5"/>
  <c r="I1276" i="5"/>
  <c r="J1276" i="5"/>
  <c r="I1036" i="5"/>
  <c r="P1036" i="5"/>
  <c r="J1029" i="5"/>
  <c r="K1029" i="5"/>
  <c r="J1339" i="5"/>
  <c r="P1339" i="5"/>
  <c r="O1339" i="5"/>
  <c r="J1220" i="5"/>
  <c r="P1220" i="5"/>
  <c r="O1155" i="5"/>
  <c r="J1155" i="5"/>
  <c r="P1155" i="5"/>
  <c r="I1155" i="5"/>
  <c r="I662" i="5"/>
  <c r="O662" i="5"/>
  <c r="I678" i="5"/>
  <c r="J678" i="5"/>
  <c r="P735" i="5"/>
  <c r="J735" i="5"/>
  <c r="I851" i="5"/>
  <c r="J851" i="5"/>
  <c r="P851" i="5"/>
  <c r="O851" i="5"/>
  <c r="K851" i="5"/>
  <c r="P936" i="5"/>
  <c r="O936" i="5"/>
  <c r="J936" i="5"/>
  <c r="I1212" i="5"/>
  <c r="J1212" i="5"/>
  <c r="K1212" i="5"/>
  <c r="K1079" i="5"/>
  <c r="J1079" i="5"/>
  <c r="J1208" i="5"/>
  <c r="I1208" i="5"/>
  <c r="K1208" i="5"/>
  <c r="J1187" i="5"/>
  <c r="K1187" i="5"/>
  <c r="K967" i="5"/>
  <c r="O1158" i="5"/>
  <c r="O844" i="5"/>
  <c r="I816" i="5"/>
  <c r="I756" i="5"/>
  <c r="I720" i="5"/>
  <c r="I1310" i="5"/>
  <c r="O1310" i="5"/>
  <c r="K1310" i="5"/>
  <c r="P1310" i="5"/>
  <c r="O1050" i="5"/>
  <c r="I1050" i="5"/>
  <c r="P903" i="5"/>
  <c r="K704" i="5"/>
  <c r="O400" i="5"/>
  <c r="I790" i="5"/>
  <c r="K770" i="5"/>
  <c r="P599" i="5"/>
  <c r="I1011" i="5"/>
  <c r="O1011" i="5"/>
  <c r="K1011" i="5"/>
  <c r="K836" i="5"/>
  <c r="I836" i="5"/>
  <c r="K740" i="5"/>
  <c r="P1262" i="5"/>
  <c r="O1262" i="5"/>
  <c r="K1262" i="5"/>
  <c r="I891" i="5"/>
  <c r="K891" i="5"/>
  <c r="K535" i="5"/>
  <c r="I563" i="5"/>
  <c r="K921" i="5"/>
  <c r="P790" i="5"/>
  <c r="K838" i="5"/>
  <c r="O790" i="5"/>
  <c r="I1237" i="5"/>
  <c r="K1237" i="5"/>
  <c r="P1237" i="5"/>
  <c r="O1237" i="5"/>
  <c r="K1149" i="5"/>
  <c r="I1149" i="5"/>
  <c r="P807" i="5"/>
  <c r="O1174" i="5"/>
  <c r="O540" i="5"/>
  <c r="P392" i="5"/>
  <c r="O326" i="5"/>
  <c r="P909" i="5"/>
  <c r="I909" i="5"/>
  <c r="O909" i="5"/>
  <c r="K909" i="5"/>
  <c r="K754" i="5"/>
  <c r="I742" i="5"/>
  <c r="K742" i="5"/>
  <c r="K886" i="5"/>
  <c r="P838" i="5"/>
  <c r="O432" i="5"/>
  <c r="P1173" i="5"/>
  <c r="I1173" i="5"/>
  <c r="K1121" i="5"/>
  <c r="I1121" i="5"/>
  <c r="O889" i="5"/>
  <c r="K854" i="5"/>
  <c r="I854" i="5"/>
  <c r="I726" i="5"/>
  <c r="O838" i="5"/>
  <c r="K1233" i="5"/>
  <c r="O1233" i="5"/>
  <c r="I1217" i="5"/>
  <c r="O1217" i="5"/>
  <c r="P1217" i="5"/>
  <c r="K1217" i="5"/>
  <c r="K1209" i="5"/>
  <c r="I1209" i="5"/>
  <c r="K1133" i="5"/>
  <c r="I1061" i="5"/>
  <c r="P1061" i="5"/>
  <c r="P774" i="5"/>
  <c r="O774" i="5"/>
  <c r="I770" i="5"/>
  <c r="P1193" i="5"/>
  <c r="K1193" i="5"/>
  <c r="I1193" i="5"/>
  <c r="O1185" i="5"/>
  <c r="I1185" i="5"/>
  <c r="K1185" i="5"/>
  <c r="P1185" i="5"/>
  <c r="O1073" i="5"/>
  <c r="P1073" i="5"/>
  <c r="I774" i="5"/>
  <c r="I768" i="5"/>
  <c r="P788" i="5"/>
  <c r="P768" i="5"/>
  <c r="K713" i="5"/>
  <c r="P679" i="5"/>
  <c r="P647" i="5"/>
  <c r="P317" i="5"/>
  <c r="P268" i="5"/>
  <c r="P984" i="5"/>
  <c r="P583" i="5"/>
  <c r="O300" i="5"/>
  <c r="I861" i="5"/>
  <c r="P861" i="5"/>
  <c r="O861" i="5"/>
  <c r="K861" i="5"/>
  <c r="O629" i="5"/>
  <c r="P629" i="5"/>
  <c r="I629" i="5"/>
  <c r="I491" i="5"/>
  <c r="K491" i="5"/>
  <c r="I1211" i="5"/>
  <c r="K1211" i="5"/>
  <c r="K971" i="5"/>
  <c r="I971" i="5"/>
  <c r="I850" i="5"/>
  <c r="K850" i="5"/>
  <c r="J887" i="5"/>
  <c r="P887" i="5"/>
  <c r="O887" i="5"/>
  <c r="O876" i="5"/>
  <c r="P876" i="5"/>
  <c r="J876" i="5"/>
  <c r="J983" i="5"/>
  <c r="O983" i="5"/>
  <c r="P983" i="5"/>
  <c r="P1013" i="5"/>
  <c r="O1013" i="5"/>
  <c r="I1013" i="5"/>
  <c r="O1111" i="5"/>
  <c r="P1111" i="5"/>
  <c r="K1111" i="5"/>
  <c r="J1111" i="5"/>
  <c r="J1168" i="5"/>
  <c r="O1168" i="5"/>
  <c r="J1244" i="5"/>
  <c r="I1244" i="5"/>
  <c r="J1273" i="5"/>
  <c r="K1273" i="5"/>
  <c r="I1273" i="5"/>
  <c r="P1273" i="5"/>
  <c r="O1273" i="5"/>
  <c r="P1347" i="5"/>
  <c r="I1347" i="5"/>
  <c r="K1347" i="5"/>
  <c r="J1347" i="5"/>
  <c r="O1347" i="5"/>
  <c r="I1257" i="5"/>
  <c r="K1257" i="5"/>
  <c r="K330" i="5"/>
  <c r="P330" i="5"/>
  <c r="K326" i="5"/>
  <c r="O330" i="5"/>
  <c r="P276" i="5"/>
  <c r="I372" i="5"/>
  <c r="O1242" i="5"/>
  <c r="K1092" i="5"/>
  <c r="K818" i="5"/>
  <c r="O500" i="5"/>
  <c r="P1211" i="5"/>
  <c r="O1211" i="5"/>
  <c r="K1010" i="5"/>
  <c r="P1010" i="5"/>
  <c r="O1010" i="5"/>
  <c r="K902" i="5"/>
  <c r="J902" i="5"/>
  <c r="J907" i="5"/>
  <c r="K907" i="5"/>
  <c r="I907" i="5"/>
  <c r="O999" i="5"/>
  <c r="I999" i="5"/>
  <c r="J1068" i="5"/>
  <c r="K1068" i="5"/>
  <c r="O1068" i="5"/>
  <c r="K1104" i="5"/>
  <c r="J1104" i="5"/>
  <c r="O1104" i="5"/>
  <c r="P1104" i="5"/>
  <c r="I1104" i="5"/>
  <c r="O1093" i="5"/>
  <c r="J1093" i="5"/>
  <c r="P1250" i="5"/>
  <c r="J1250" i="5"/>
  <c r="O1250" i="5"/>
  <c r="K1264" i="5"/>
  <c r="J1264" i="5"/>
  <c r="P1254" i="5"/>
  <c r="K1254" i="5"/>
  <c r="J1254" i="5"/>
  <c r="P571" i="5"/>
  <c r="I571" i="5"/>
  <c r="O571" i="5"/>
  <c r="P400" i="5"/>
  <c r="I1285" i="5"/>
  <c r="I620" i="5"/>
  <c r="I878" i="5"/>
  <c r="P1088" i="5"/>
  <c r="O1088" i="5"/>
  <c r="P998" i="5"/>
  <c r="O998" i="5"/>
  <c r="I922" i="5"/>
  <c r="O922" i="5"/>
  <c r="P922" i="5"/>
  <c r="J922" i="5"/>
  <c r="I1024" i="5"/>
  <c r="J1024" i="5"/>
  <c r="K1023" i="5"/>
  <c r="P1023" i="5"/>
  <c r="I1023" i="5"/>
  <c r="O1023" i="5"/>
  <c r="J1023" i="5"/>
  <c r="I1046" i="5"/>
  <c r="K1046" i="5"/>
  <c r="J1046" i="5"/>
  <c r="I1067" i="5"/>
  <c r="P1067" i="5"/>
  <c r="O1067" i="5"/>
  <c r="J1057" i="5"/>
  <c r="O1057" i="5"/>
  <c r="J1139" i="5"/>
  <c r="P1139" i="5"/>
  <c r="O1139" i="5"/>
  <c r="P1175" i="5"/>
  <c r="J1175" i="5"/>
  <c r="O1175" i="5"/>
  <c r="K1238" i="5"/>
  <c r="J1238" i="5"/>
  <c r="I1238" i="5"/>
  <c r="P536" i="5"/>
  <c r="K571" i="5"/>
  <c r="O563" i="5"/>
  <c r="K1179" i="5"/>
  <c r="I1179" i="5"/>
  <c r="P1179" i="5"/>
  <c r="O1179" i="5"/>
  <c r="I994" i="5"/>
  <c r="O994" i="5"/>
  <c r="P994" i="5"/>
  <c r="O858" i="5"/>
  <c r="J858" i="5"/>
  <c r="I858" i="5"/>
  <c r="K858" i="5"/>
  <c r="P858" i="5"/>
  <c r="K934" i="5"/>
  <c r="J934" i="5"/>
  <c r="J1032" i="5"/>
  <c r="I1032" i="5"/>
  <c r="J1066" i="5"/>
  <c r="I1066" i="5"/>
  <c r="P1066" i="5"/>
  <c r="J1102" i="5"/>
  <c r="P1102" i="5"/>
  <c r="I1102" i="5"/>
  <c r="O1102" i="5"/>
  <c r="P993" i="5"/>
  <c r="J993" i="5"/>
  <c r="O993" i="5"/>
  <c r="P1195" i="5"/>
  <c r="O1195" i="5"/>
  <c r="J1195" i="5"/>
  <c r="P1253" i="5"/>
  <c r="J1253" i="5"/>
  <c r="O1253" i="5"/>
  <c r="I1253" i="5"/>
  <c r="K1253" i="5"/>
  <c r="K1293" i="5"/>
  <c r="J1293" i="5"/>
  <c r="I1293" i="5"/>
  <c r="I330" i="5"/>
  <c r="I400" i="5"/>
  <c r="O491" i="5"/>
  <c r="P1257" i="5"/>
  <c r="O675" i="5"/>
  <c r="O412" i="5"/>
  <c r="P927" i="5"/>
  <c r="I833" i="5"/>
  <c r="K696" i="5"/>
  <c r="O648" i="5"/>
  <c r="I648" i="5"/>
  <c r="O569" i="5"/>
  <c r="I547" i="5"/>
  <c r="P543" i="5"/>
  <c r="O527" i="5"/>
  <c r="O519" i="5"/>
  <c r="I516" i="5"/>
  <c r="P441" i="5"/>
  <c r="I418" i="5"/>
  <c r="P410" i="5"/>
  <c r="O398" i="5"/>
  <c r="O394" i="5"/>
  <c r="I299" i="5"/>
  <c r="I967" i="5"/>
  <c r="P967" i="5"/>
  <c r="O967" i="5"/>
  <c r="I443" i="5"/>
  <c r="K443" i="5"/>
  <c r="I627" i="5"/>
  <c r="K906" i="5"/>
  <c r="P486" i="5"/>
  <c r="O486" i="5"/>
  <c r="K486" i="5"/>
  <c r="I486" i="5"/>
  <c r="I1307" i="5"/>
  <c r="K1307" i="5"/>
  <c r="K1184" i="5"/>
  <c r="O1184" i="5"/>
  <c r="P1184" i="5"/>
  <c r="O1265" i="5"/>
  <c r="P1265" i="5"/>
  <c r="K1265" i="5"/>
  <c r="I1265" i="5"/>
  <c r="K332" i="5"/>
  <c r="I506" i="5"/>
  <c r="P320" i="5"/>
  <c r="K312" i="5"/>
  <c r="I632" i="5"/>
  <c r="O842" i="5"/>
  <c r="I510" i="5"/>
  <c r="P336" i="5"/>
  <c r="K959" i="5"/>
  <c r="O943" i="5"/>
  <c r="K927" i="5"/>
  <c r="P535" i="5"/>
  <c r="K1042" i="5"/>
  <c r="O504" i="5"/>
  <c r="I474" i="5"/>
  <c r="K319" i="5"/>
  <c r="O319" i="5"/>
  <c r="I319" i="5"/>
  <c r="P319" i="5"/>
  <c r="I906" i="5"/>
  <c r="P906" i="5"/>
  <c r="O906" i="5"/>
  <c r="K1331" i="5"/>
  <c r="I1331" i="5"/>
  <c r="O1331" i="5"/>
  <c r="P1331" i="5"/>
  <c r="O478" i="5"/>
  <c r="P1232" i="5"/>
  <c r="O1232" i="5"/>
  <c r="I1184" i="5"/>
  <c r="P384" i="5"/>
  <c r="O384" i="5"/>
  <c r="I384" i="5"/>
  <c r="P449" i="5"/>
  <c r="I1182" i="5"/>
  <c r="I959" i="5"/>
  <c r="I927" i="5"/>
  <c r="K645" i="5"/>
  <c r="O696" i="5"/>
  <c r="K680" i="5"/>
  <c r="K648" i="5"/>
  <c r="K632" i="5"/>
  <c r="P632" i="5"/>
  <c r="I543" i="5"/>
  <c r="P527" i="5"/>
  <c r="I394" i="5"/>
  <c r="P312" i="5"/>
  <c r="P569" i="5"/>
  <c r="K577" i="5"/>
  <c r="O531" i="5"/>
  <c r="K299" i="5"/>
  <c r="P412" i="5"/>
  <c r="K516" i="5"/>
  <c r="K418" i="5"/>
  <c r="K375" i="5"/>
  <c r="K398" i="5"/>
  <c r="K627" i="5"/>
  <c r="O580" i="5"/>
  <c r="I398" i="5"/>
  <c r="K519" i="5"/>
  <c r="I466" i="5"/>
  <c r="P261" i="5"/>
  <c r="O336" i="5"/>
  <c r="K647" i="5"/>
  <c r="O261" i="5"/>
  <c r="I535" i="5"/>
  <c r="I679" i="5"/>
  <c r="I647" i="5"/>
  <c r="O510" i="5"/>
  <c r="K547" i="5"/>
  <c r="P627" i="5"/>
  <c r="O387" i="5"/>
  <c r="P398" i="5"/>
  <c r="O268" i="5"/>
  <c r="O441" i="5"/>
  <c r="K288" i="5"/>
  <c r="I320" i="5"/>
  <c r="O818" i="5"/>
  <c r="P842" i="5"/>
  <c r="O320" i="5"/>
  <c r="P943" i="5"/>
  <c r="K833" i="5"/>
  <c r="I696" i="5"/>
  <c r="P680" i="5"/>
  <c r="O543" i="5"/>
  <c r="K543" i="5"/>
  <c r="O312" i="5"/>
  <c r="K453" i="5"/>
  <c r="I943" i="5"/>
  <c r="O652" i="5"/>
  <c r="K457" i="5"/>
  <c r="K320" i="5"/>
  <c r="I519" i="5"/>
  <c r="I375" i="5"/>
  <c r="O467" i="5"/>
  <c r="I327" i="5"/>
  <c r="I814" i="5"/>
  <c r="K580" i="5"/>
  <c r="O627" i="5"/>
  <c r="K814" i="5"/>
  <c r="P510" i="5"/>
  <c r="O792" i="5"/>
  <c r="O768" i="5"/>
  <c r="I713" i="5"/>
  <c r="I691" i="5"/>
  <c r="K268" i="5"/>
  <c r="I645" i="5"/>
  <c r="I312" i="5"/>
  <c r="K1132" i="5"/>
  <c r="I1132" i="5"/>
  <c r="I1108" i="5"/>
  <c r="O1108" i="5"/>
  <c r="P459" i="5"/>
  <c r="K459" i="5"/>
  <c r="I459" i="5"/>
  <c r="O459" i="5"/>
  <c r="P1200" i="5"/>
  <c r="O1200" i="5"/>
  <c r="I874" i="5"/>
  <c r="P874" i="5"/>
  <c r="O874" i="5"/>
  <c r="K874" i="5"/>
  <c r="O939" i="5"/>
  <c r="K939" i="5"/>
  <c r="I939" i="5"/>
  <c r="P939" i="5"/>
  <c r="I791" i="5"/>
  <c r="K791" i="5"/>
  <c r="O837" i="5"/>
  <c r="I837" i="5"/>
  <c r="J837" i="5"/>
  <c r="P837" i="5"/>
  <c r="K837" i="5"/>
  <c r="I928" i="5"/>
  <c r="P928" i="5"/>
  <c r="J928" i="5"/>
  <c r="O928" i="5"/>
  <c r="K928" i="5"/>
  <c r="O915" i="5"/>
  <c r="I915" i="5"/>
  <c r="P915" i="5"/>
  <c r="J915" i="5"/>
  <c r="K915" i="5"/>
  <c r="K884" i="5"/>
  <c r="P884" i="5"/>
  <c r="I884" i="5"/>
  <c r="J884" i="5"/>
  <c r="O884" i="5"/>
  <c r="K942" i="5"/>
  <c r="J942" i="5"/>
  <c r="P942" i="5"/>
  <c r="I942" i="5"/>
  <c r="O942" i="5"/>
  <c r="O947" i="5"/>
  <c r="J947" i="5"/>
  <c r="K947" i="5"/>
  <c r="P947" i="5"/>
  <c r="I947" i="5"/>
  <c r="I1012" i="5"/>
  <c r="O1012" i="5"/>
  <c r="J1012" i="5"/>
  <c r="P1012" i="5"/>
  <c r="K1012" i="5"/>
  <c r="J987" i="5"/>
  <c r="O987" i="5"/>
  <c r="I987" i="5"/>
  <c r="K987" i="5"/>
  <c r="P987" i="5"/>
  <c r="J990" i="5"/>
  <c r="P990" i="5"/>
  <c r="O990" i="5"/>
  <c r="I990" i="5"/>
  <c r="K990" i="5"/>
  <c r="J1054" i="5"/>
  <c r="O1054" i="5"/>
  <c r="P1054" i="5"/>
  <c r="I1054" i="5"/>
  <c r="K1054" i="5"/>
  <c r="I1055" i="5"/>
  <c r="O1055" i="5"/>
  <c r="P1055" i="5"/>
  <c r="K1055" i="5"/>
  <c r="J1055" i="5"/>
  <c r="O1056" i="5"/>
  <c r="J1056" i="5"/>
  <c r="K1056" i="5"/>
  <c r="I1056" i="5"/>
  <c r="P1056" i="5"/>
  <c r="P1001" i="5"/>
  <c r="I1001" i="5"/>
  <c r="O1001" i="5"/>
  <c r="J1001" i="5"/>
  <c r="K1001" i="5"/>
  <c r="K1065" i="5"/>
  <c r="P1065" i="5"/>
  <c r="O1065" i="5"/>
  <c r="I1065" i="5"/>
  <c r="J1065" i="5"/>
  <c r="O1112" i="5"/>
  <c r="J1112" i="5"/>
  <c r="K1112" i="5"/>
  <c r="I1112" i="5"/>
  <c r="P1112" i="5"/>
  <c r="I1178" i="5"/>
  <c r="J1178" i="5"/>
  <c r="P1178" i="5"/>
  <c r="O1178" i="5"/>
  <c r="K1178" i="5"/>
  <c r="I1145" i="5"/>
  <c r="O1145" i="5"/>
  <c r="P1145" i="5"/>
  <c r="K1145" i="5"/>
  <c r="J1145" i="5"/>
  <c r="O1134" i="5"/>
  <c r="J1134" i="5"/>
  <c r="K1134" i="5"/>
  <c r="I1134" i="5"/>
  <c r="P1134" i="5"/>
  <c r="K1127" i="5"/>
  <c r="J1127" i="5"/>
  <c r="P1127" i="5"/>
  <c r="I1127" i="5"/>
  <c r="O1127" i="5"/>
  <c r="K1188" i="5"/>
  <c r="P1188" i="5"/>
  <c r="J1188" i="5"/>
  <c r="O1188" i="5"/>
  <c r="I1188" i="5"/>
  <c r="I1213" i="5"/>
  <c r="P1213" i="5"/>
  <c r="O1213" i="5"/>
  <c r="K1213" i="5"/>
  <c r="J1213" i="5"/>
  <c r="P1183" i="5"/>
  <c r="I1183" i="5"/>
  <c r="J1183" i="5"/>
  <c r="O1183" i="5"/>
  <c r="K1183" i="5"/>
  <c r="J1259" i="5"/>
  <c r="P1259" i="5"/>
  <c r="I1259" i="5"/>
  <c r="O1259" i="5"/>
  <c r="K1259" i="5"/>
  <c r="K1261" i="5"/>
  <c r="J1261" i="5"/>
  <c r="O1261" i="5"/>
  <c r="I1261" i="5"/>
  <c r="P1261" i="5"/>
  <c r="O1282" i="5"/>
  <c r="J1282" i="5"/>
  <c r="K1282" i="5"/>
  <c r="I1282" i="5"/>
  <c r="P1282" i="5"/>
  <c r="I1304" i="5"/>
  <c r="J1304" i="5"/>
  <c r="O1304" i="5"/>
  <c r="P1304" i="5"/>
  <c r="K1304" i="5"/>
  <c r="J1333" i="5"/>
  <c r="P1333" i="5"/>
  <c r="I1333" i="5"/>
  <c r="O1333" i="5"/>
  <c r="K1333" i="5"/>
  <c r="O1298" i="5"/>
  <c r="P1298" i="5"/>
  <c r="K1298" i="5"/>
  <c r="J1298" i="5"/>
  <c r="I1298" i="5"/>
  <c r="I1308" i="5"/>
  <c r="J1308" i="5"/>
  <c r="P1308" i="5"/>
  <c r="O1308" i="5"/>
  <c r="K1308" i="5"/>
  <c r="J1337" i="5"/>
  <c r="P1337" i="5"/>
  <c r="I1337" i="5"/>
  <c r="O1337" i="5"/>
  <c r="K1337" i="5"/>
  <c r="K1283" i="5"/>
  <c r="J1283" i="5"/>
  <c r="P1300" i="5"/>
  <c r="O1300" i="5"/>
  <c r="K1300" i="5"/>
  <c r="I1300" i="5"/>
  <c r="J1300" i="5"/>
  <c r="K1314" i="5"/>
  <c r="J1314" i="5"/>
  <c r="I1314" i="5"/>
  <c r="O1314" i="5"/>
  <c r="P1314" i="5"/>
  <c r="I1329" i="5"/>
  <c r="O1329" i="5"/>
  <c r="K1329" i="5"/>
  <c r="J1329" i="5"/>
  <c r="P1329" i="5"/>
  <c r="O927" i="5"/>
  <c r="I857" i="5"/>
  <c r="O857" i="5"/>
  <c r="K689" i="5"/>
  <c r="I689" i="5"/>
  <c r="P689" i="5"/>
  <c r="O689" i="5"/>
  <c r="K433" i="5"/>
  <c r="I433" i="5"/>
  <c r="I406" i="5"/>
  <c r="K406" i="5"/>
  <c r="P406" i="5"/>
  <c r="O406" i="5"/>
  <c r="K691" i="5"/>
  <c r="O615" i="5"/>
  <c r="I818" i="5"/>
  <c r="O1132" i="5"/>
  <c r="P1132" i="5"/>
  <c r="P1223" i="5"/>
  <c r="I1223" i="5"/>
  <c r="K1223" i="5"/>
  <c r="O1223" i="5"/>
  <c r="I1186" i="5"/>
  <c r="O1186" i="5"/>
  <c r="K1186" i="5"/>
  <c r="P1186" i="5"/>
  <c r="P1170" i="5"/>
  <c r="O1170" i="5"/>
  <c r="K1170" i="5"/>
  <c r="I1170" i="5"/>
  <c r="P935" i="5"/>
  <c r="O935" i="5"/>
  <c r="K935" i="5"/>
  <c r="J882" i="5"/>
  <c r="O882" i="5"/>
  <c r="I882" i="5"/>
  <c r="K882" i="5"/>
  <c r="P882" i="5"/>
  <c r="K949" i="5"/>
  <c r="I949" i="5"/>
  <c r="O949" i="5"/>
  <c r="J949" i="5"/>
  <c r="P949" i="5"/>
  <c r="K969" i="5"/>
  <c r="I969" i="5"/>
  <c r="J969" i="5"/>
  <c r="P969" i="5"/>
  <c r="O969" i="5"/>
  <c r="O900" i="5"/>
  <c r="K900" i="5"/>
  <c r="J900" i="5"/>
  <c r="I900" i="5"/>
  <c r="P900" i="5"/>
  <c r="J958" i="5"/>
  <c r="O958" i="5"/>
  <c r="K958" i="5"/>
  <c r="I958" i="5"/>
  <c r="P958" i="5"/>
  <c r="P963" i="5"/>
  <c r="K963" i="5"/>
  <c r="O963" i="5"/>
  <c r="J963" i="5"/>
  <c r="I963" i="5"/>
  <c r="K1028" i="5"/>
  <c r="O1028" i="5"/>
  <c r="I1028" i="5"/>
  <c r="P1028" i="5"/>
  <c r="J1028" i="5"/>
  <c r="P1003" i="5"/>
  <c r="O1003" i="5"/>
  <c r="J1003" i="5"/>
  <c r="K1003" i="5"/>
  <c r="I1003" i="5"/>
  <c r="K1006" i="5"/>
  <c r="O1006" i="5"/>
  <c r="I1006" i="5"/>
  <c r="J1006" i="5"/>
  <c r="P1006" i="5"/>
  <c r="K1070" i="5"/>
  <c r="O1070" i="5"/>
  <c r="J1070" i="5"/>
  <c r="P1070" i="5"/>
  <c r="I1070" i="5"/>
  <c r="J1071" i="5"/>
  <c r="O1071" i="5"/>
  <c r="I1071" i="5"/>
  <c r="P1071" i="5"/>
  <c r="K1071" i="5"/>
  <c r="P1072" i="5"/>
  <c r="K1072" i="5"/>
  <c r="I1072" i="5"/>
  <c r="O1072" i="5"/>
  <c r="J1072" i="5"/>
  <c r="K1017" i="5"/>
  <c r="O1017" i="5"/>
  <c r="P1017" i="5"/>
  <c r="I1017" i="5"/>
  <c r="J1017" i="5"/>
  <c r="O1081" i="5"/>
  <c r="J1081" i="5"/>
  <c r="K1081" i="5"/>
  <c r="I1081" i="5"/>
  <c r="P1081" i="5"/>
  <c r="K1128" i="5"/>
  <c r="P1128" i="5"/>
  <c r="J1128" i="5"/>
  <c r="I1128" i="5"/>
  <c r="O1128" i="5"/>
  <c r="J1097" i="5"/>
  <c r="K1097" i="5"/>
  <c r="O1097" i="5"/>
  <c r="I1097" i="5"/>
  <c r="P1097" i="5"/>
  <c r="J1161" i="5"/>
  <c r="P1161" i="5"/>
  <c r="I1161" i="5"/>
  <c r="O1161" i="5"/>
  <c r="K1161" i="5"/>
  <c r="O1143" i="5"/>
  <c r="K1143" i="5"/>
  <c r="J1143" i="5"/>
  <c r="I1143" i="5"/>
  <c r="P1143" i="5"/>
  <c r="K1204" i="5"/>
  <c r="J1204" i="5"/>
  <c r="P1204" i="5"/>
  <c r="I1204" i="5"/>
  <c r="O1204" i="5"/>
  <c r="P1198" i="5"/>
  <c r="O1198" i="5"/>
  <c r="K1198" i="5"/>
  <c r="J1198" i="5"/>
  <c r="I1198" i="5"/>
  <c r="O1199" i="5"/>
  <c r="K1199" i="5"/>
  <c r="J1199" i="5"/>
  <c r="I1199" i="5"/>
  <c r="P1199" i="5"/>
  <c r="J1239" i="5"/>
  <c r="I1239" i="5"/>
  <c r="P1239" i="5"/>
  <c r="O1239" i="5"/>
  <c r="K1239" i="5"/>
  <c r="K1268" i="5"/>
  <c r="J1268" i="5"/>
  <c r="P1268" i="5"/>
  <c r="I1268" i="5"/>
  <c r="O1268" i="5"/>
  <c r="J1277" i="5"/>
  <c r="I1277" i="5"/>
  <c r="P1277" i="5"/>
  <c r="O1277" i="5"/>
  <c r="K1277" i="5"/>
  <c r="O1263" i="5"/>
  <c r="J1263" i="5"/>
  <c r="P1263" i="5"/>
  <c r="I1321" i="5"/>
  <c r="P1321" i="5"/>
  <c r="K1321" i="5"/>
  <c r="O1321" i="5"/>
  <c r="J1321" i="5"/>
  <c r="O1338" i="5"/>
  <c r="P1338" i="5"/>
  <c r="K1338" i="5"/>
  <c r="I1338" i="5"/>
  <c r="J1338" i="5"/>
  <c r="P1287" i="5"/>
  <c r="O1287" i="5"/>
  <c r="J1287" i="5"/>
  <c r="I1287" i="5"/>
  <c r="K1287" i="5"/>
  <c r="P1309" i="5"/>
  <c r="O1309" i="5"/>
  <c r="J1309" i="5"/>
  <c r="I1309" i="5"/>
  <c r="K1309" i="5"/>
  <c r="I1335" i="5"/>
  <c r="P1335" i="5"/>
  <c r="J1335" i="5"/>
  <c r="O1335" i="5"/>
  <c r="K1335" i="5"/>
  <c r="K1306" i="5"/>
  <c r="J1306" i="5"/>
  <c r="I1306" i="5"/>
  <c r="O1306" i="5"/>
  <c r="P1306" i="5"/>
  <c r="J1315" i="5"/>
  <c r="P1315" i="5"/>
  <c r="O1315" i="5"/>
  <c r="K1327" i="5"/>
  <c r="P1327" i="5"/>
  <c r="I1327" i="5"/>
  <c r="J1327" i="5"/>
  <c r="O1327" i="5"/>
  <c r="J1345" i="5"/>
  <c r="P1345" i="5"/>
  <c r="I1345" i="5"/>
  <c r="O1345" i="5"/>
  <c r="K1345" i="5"/>
  <c r="P857" i="5"/>
  <c r="O471" i="5"/>
  <c r="O565" i="5"/>
  <c r="K565" i="5"/>
  <c r="P523" i="5"/>
  <c r="O523" i="5"/>
  <c r="K523" i="5"/>
  <c r="I523" i="5"/>
  <c r="I502" i="5"/>
  <c r="P502" i="5"/>
  <c r="O502" i="5"/>
  <c r="K502" i="5"/>
  <c r="I935" i="5"/>
  <c r="O841" i="5"/>
  <c r="K776" i="5"/>
  <c r="O468" i="5"/>
  <c r="P271" i="5"/>
  <c r="K271" i="5"/>
  <c r="O271" i="5"/>
  <c r="I271" i="5"/>
  <c r="I287" i="5"/>
  <c r="P287" i="5"/>
  <c r="K287" i="5"/>
  <c r="O287" i="5"/>
  <c r="I1235" i="5"/>
  <c r="P1235" i="5"/>
  <c r="O1235" i="5"/>
  <c r="K1235" i="5"/>
  <c r="I830" i="5"/>
  <c r="K830" i="5"/>
  <c r="O811" i="5"/>
  <c r="P811" i="5"/>
  <c r="O297" i="5"/>
  <c r="K297" i="5"/>
  <c r="P297" i="5"/>
  <c r="I297" i="5"/>
  <c r="P1301" i="5"/>
  <c r="O1301" i="5"/>
  <c r="O823" i="5"/>
  <c r="P823" i="5"/>
  <c r="J869" i="5"/>
  <c r="I869" i="5"/>
  <c r="K869" i="5"/>
  <c r="O869" i="5"/>
  <c r="P869" i="5"/>
  <c r="K933" i="5"/>
  <c r="O933" i="5"/>
  <c r="J933" i="5"/>
  <c r="I933" i="5"/>
  <c r="P933" i="5"/>
  <c r="K898" i="5"/>
  <c r="O898" i="5"/>
  <c r="J898" i="5"/>
  <c r="I898" i="5"/>
  <c r="P898" i="5"/>
  <c r="I883" i="5"/>
  <c r="P883" i="5"/>
  <c r="O883" i="5"/>
  <c r="K883" i="5"/>
  <c r="J883" i="5"/>
  <c r="J852" i="5"/>
  <c r="K852" i="5"/>
  <c r="P852" i="5"/>
  <c r="I852" i="5"/>
  <c r="O852" i="5"/>
  <c r="P916" i="5"/>
  <c r="K916" i="5"/>
  <c r="I916" i="5"/>
  <c r="O916" i="5"/>
  <c r="J916" i="5"/>
  <c r="O974" i="5"/>
  <c r="K974" i="5"/>
  <c r="J974" i="5"/>
  <c r="P974" i="5"/>
  <c r="I974" i="5"/>
  <c r="K979" i="5"/>
  <c r="P979" i="5"/>
  <c r="J979" i="5"/>
  <c r="I979" i="5"/>
  <c r="O979" i="5"/>
  <c r="P956" i="5"/>
  <c r="K956" i="5"/>
  <c r="O956" i="5"/>
  <c r="J956" i="5"/>
  <c r="I956" i="5"/>
  <c r="K1019" i="5"/>
  <c r="I1019" i="5"/>
  <c r="P1019" i="5"/>
  <c r="J1019" i="5"/>
  <c r="O1019" i="5"/>
  <c r="O1098" i="5"/>
  <c r="I1098" i="5"/>
  <c r="K1098" i="5"/>
  <c r="J1098" i="5"/>
  <c r="P1098" i="5"/>
  <c r="O1033" i="5"/>
  <c r="I1033" i="5"/>
  <c r="K1033" i="5"/>
  <c r="J1033" i="5"/>
  <c r="P1033" i="5"/>
  <c r="O1144" i="5"/>
  <c r="J1144" i="5"/>
  <c r="K1144" i="5"/>
  <c r="I1144" i="5"/>
  <c r="P1144" i="5"/>
  <c r="K1113" i="5"/>
  <c r="I1113" i="5"/>
  <c r="P1113" i="5"/>
  <c r="O1113" i="5"/>
  <c r="J1113" i="5"/>
  <c r="K1177" i="5"/>
  <c r="P1177" i="5"/>
  <c r="I1177" i="5"/>
  <c r="J1177" i="5"/>
  <c r="O1177" i="5"/>
  <c r="I1166" i="5"/>
  <c r="P1166" i="5"/>
  <c r="O1166" i="5"/>
  <c r="K1166" i="5"/>
  <c r="J1166" i="5"/>
  <c r="P1159" i="5"/>
  <c r="O1159" i="5"/>
  <c r="K1159" i="5"/>
  <c r="J1159" i="5"/>
  <c r="I1159" i="5"/>
  <c r="K1221" i="5"/>
  <c r="I1221" i="5"/>
  <c r="P1221" i="5"/>
  <c r="O1221" i="5"/>
  <c r="J1221" i="5"/>
  <c r="I1214" i="5"/>
  <c r="P1214" i="5"/>
  <c r="O1214" i="5"/>
  <c r="J1214" i="5"/>
  <c r="K1214" i="5"/>
  <c r="P1215" i="5"/>
  <c r="O1215" i="5"/>
  <c r="K1215" i="5"/>
  <c r="I1215" i="5"/>
  <c r="J1215" i="5"/>
  <c r="P1231" i="5"/>
  <c r="J1231" i="5"/>
  <c r="O1231" i="5"/>
  <c r="K1231" i="5"/>
  <c r="I1231" i="5"/>
  <c r="O1284" i="5"/>
  <c r="K1284" i="5"/>
  <c r="J1284" i="5"/>
  <c r="P1284" i="5"/>
  <c r="I1284" i="5"/>
  <c r="K1294" i="5"/>
  <c r="J1294" i="5"/>
  <c r="I1294" i="5"/>
  <c r="O1294" i="5"/>
  <c r="P1294" i="5"/>
  <c r="P1305" i="5"/>
  <c r="I1305" i="5"/>
  <c r="O1305" i="5"/>
  <c r="J1305" i="5"/>
  <c r="K1305" i="5"/>
  <c r="P1303" i="5"/>
  <c r="O1303" i="5"/>
  <c r="J1303" i="5"/>
  <c r="K1303" i="5"/>
  <c r="I1303" i="5"/>
  <c r="I1325" i="5"/>
  <c r="O1325" i="5"/>
  <c r="K1325" i="5"/>
  <c r="P1325" i="5"/>
  <c r="J1325" i="5"/>
  <c r="K1320" i="5"/>
  <c r="J1320" i="5"/>
  <c r="P1320" i="5"/>
  <c r="I1320" i="5"/>
  <c r="O1320" i="5"/>
  <c r="O1342" i="5"/>
  <c r="J1342" i="5"/>
  <c r="K1342" i="5"/>
  <c r="I1342" i="5"/>
  <c r="P1342" i="5"/>
  <c r="J1295" i="5"/>
  <c r="I1295" i="5"/>
  <c r="P1295" i="5"/>
  <c r="O1295" i="5"/>
  <c r="P1343" i="5"/>
  <c r="J1343" i="5"/>
  <c r="O1343" i="5"/>
  <c r="K1343" i="5"/>
  <c r="I1343" i="5"/>
  <c r="P565" i="5"/>
  <c r="K811" i="5"/>
  <c r="P577" i="5"/>
  <c r="I692" i="5"/>
  <c r="O692" i="5"/>
  <c r="P692" i="5"/>
  <c r="K692" i="5"/>
  <c r="I539" i="5"/>
  <c r="P539" i="5"/>
  <c r="O539" i="5"/>
  <c r="K539" i="5"/>
  <c r="I449" i="5"/>
  <c r="K449" i="5"/>
  <c r="O433" i="5"/>
  <c r="O814" i="5"/>
  <c r="I295" i="5"/>
  <c r="O691" i="5"/>
  <c r="P631" i="5"/>
  <c r="P675" i="5"/>
  <c r="P548" i="5"/>
  <c r="O881" i="5"/>
  <c r="O807" i="5"/>
  <c r="K1018" i="5"/>
  <c r="P301" i="5"/>
  <c r="I301" i="5"/>
  <c r="O301" i="5"/>
  <c r="K301" i="5"/>
  <c r="K1200" i="5"/>
  <c r="I1200" i="5"/>
  <c r="K628" i="5"/>
  <c r="I628" i="5"/>
  <c r="P628" i="5"/>
  <c r="O628" i="5"/>
  <c r="I842" i="5"/>
  <c r="P830" i="5"/>
  <c r="O830" i="5"/>
  <c r="O1194" i="5"/>
  <c r="K1194" i="5"/>
  <c r="P1194" i="5"/>
  <c r="I1194" i="5"/>
  <c r="I955" i="5"/>
  <c r="P955" i="5"/>
  <c r="O955" i="5"/>
  <c r="K955" i="5"/>
  <c r="I951" i="5"/>
  <c r="P951" i="5"/>
  <c r="O951" i="5"/>
  <c r="I923" i="5"/>
  <c r="K923" i="5"/>
  <c r="P775" i="5"/>
  <c r="J775" i="5"/>
  <c r="I775" i="5"/>
  <c r="P863" i="5"/>
  <c r="I863" i="5"/>
  <c r="J863" i="5"/>
  <c r="P961" i="5"/>
  <c r="I961" i="5"/>
  <c r="O961" i="5"/>
  <c r="K961" i="5"/>
  <c r="J961" i="5"/>
  <c r="O914" i="5"/>
  <c r="P914" i="5"/>
  <c r="J914" i="5"/>
  <c r="K914" i="5"/>
  <c r="I914" i="5"/>
  <c r="J899" i="5"/>
  <c r="K899" i="5"/>
  <c r="I899" i="5"/>
  <c r="P899" i="5"/>
  <c r="O899" i="5"/>
  <c r="I868" i="5"/>
  <c r="P868" i="5"/>
  <c r="O868" i="5"/>
  <c r="K868" i="5"/>
  <c r="J868" i="5"/>
  <c r="J926" i="5"/>
  <c r="P926" i="5"/>
  <c r="I926" i="5"/>
  <c r="O926" i="5"/>
  <c r="K926" i="5"/>
  <c r="I931" i="5"/>
  <c r="J931" i="5"/>
  <c r="O931" i="5"/>
  <c r="K931" i="5"/>
  <c r="P931" i="5"/>
  <c r="J996" i="5"/>
  <c r="P996" i="5"/>
  <c r="O996" i="5"/>
  <c r="K996" i="5"/>
  <c r="I996" i="5"/>
  <c r="I972" i="5"/>
  <c r="J972" i="5"/>
  <c r="K972" i="5"/>
  <c r="P972" i="5"/>
  <c r="O972" i="5"/>
  <c r="I981" i="5"/>
  <c r="J981" i="5"/>
  <c r="O981" i="5"/>
  <c r="P981" i="5"/>
  <c r="K981" i="5"/>
  <c r="P1038" i="5"/>
  <c r="I1038" i="5"/>
  <c r="O1038" i="5"/>
  <c r="J1038" i="5"/>
  <c r="K1038" i="5"/>
  <c r="O1039" i="5"/>
  <c r="P1039" i="5"/>
  <c r="I1039" i="5"/>
  <c r="K1039" i="5"/>
  <c r="J1039" i="5"/>
  <c r="J1040" i="5"/>
  <c r="K1040" i="5"/>
  <c r="P1040" i="5"/>
  <c r="O1040" i="5"/>
  <c r="I1040" i="5"/>
  <c r="I1049" i="5"/>
  <c r="J1049" i="5"/>
  <c r="P1049" i="5"/>
  <c r="O1049" i="5"/>
  <c r="K1049" i="5"/>
  <c r="J1096" i="5"/>
  <c r="K1096" i="5"/>
  <c r="I1096" i="5"/>
  <c r="P1096" i="5"/>
  <c r="O1096" i="5"/>
  <c r="O1129" i="5"/>
  <c r="P1129" i="5"/>
  <c r="J1129" i="5"/>
  <c r="K1129" i="5"/>
  <c r="I1129" i="5"/>
  <c r="O1189" i="5"/>
  <c r="I1189" i="5"/>
  <c r="K1189" i="5"/>
  <c r="J1189" i="5"/>
  <c r="P1189" i="5"/>
  <c r="P1172" i="5"/>
  <c r="J1172" i="5"/>
  <c r="I1172" i="5"/>
  <c r="O1172" i="5"/>
  <c r="K1172" i="5"/>
  <c r="O1197" i="5"/>
  <c r="P1197" i="5"/>
  <c r="K1197" i="5"/>
  <c r="J1197" i="5"/>
  <c r="I1197" i="5"/>
  <c r="P1246" i="5"/>
  <c r="J1246" i="5"/>
  <c r="O1246" i="5"/>
  <c r="K1246" i="5"/>
  <c r="I1246" i="5"/>
  <c r="P1255" i="5"/>
  <c r="I1255" i="5"/>
  <c r="O1255" i="5"/>
  <c r="K1255" i="5"/>
  <c r="J1255" i="5"/>
  <c r="I1245" i="5"/>
  <c r="K1245" i="5"/>
  <c r="P1245" i="5"/>
  <c r="J1245" i="5"/>
  <c r="O1245" i="5"/>
  <c r="J1266" i="5"/>
  <c r="K1266" i="5"/>
  <c r="P1266" i="5"/>
  <c r="I1266" i="5"/>
  <c r="O1266" i="5"/>
  <c r="P1299" i="5"/>
  <c r="O1299" i="5"/>
  <c r="J1299" i="5"/>
  <c r="K1299" i="5"/>
  <c r="I1299" i="5"/>
  <c r="K1316" i="5"/>
  <c r="P1316" i="5"/>
  <c r="O1316" i="5"/>
  <c r="J1316" i="5"/>
  <c r="I1316" i="5"/>
  <c r="P1275" i="5"/>
  <c r="K1275" i="5"/>
  <c r="O1275" i="5"/>
  <c r="J1275" i="5"/>
  <c r="I1275" i="5"/>
  <c r="P1292" i="5"/>
  <c r="K1292" i="5"/>
  <c r="J1292" i="5"/>
  <c r="I1292" i="5"/>
  <c r="O1292" i="5"/>
  <c r="K1344" i="5"/>
  <c r="J1344" i="5"/>
  <c r="I1344" i="5"/>
  <c r="O1344" i="5"/>
  <c r="P1344" i="5"/>
  <c r="K1348" i="5"/>
  <c r="J1348" i="5"/>
  <c r="I1348" i="5"/>
  <c r="O1348" i="5"/>
  <c r="P1348" i="5"/>
  <c r="P1351" i="5"/>
  <c r="O1351" i="5"/>
  <c r="K1351" i="5"/>
  <c r="I1351" i="5"/>
  <c r="J1351" i="5"/>
  <c r="O1312" i="5"/>
  <c r="J1312" i="5"/>
  <c r="P1312" i="5"/>
  <c r="O1336" i="5"/>
  <c r="J1336" i="5"/>
  <c r="K1328" i="5"/>
  <c r="J1328" i="5"/>
  <c r="O1350" i="5"/>
  <c r="J1350" i="5"/>
  <c r="P1350" i="5"/>
  <c r="K951" i="5"/>
  <c r="P1174" i="5"/>
  <c r="K842" i="5"/>
  <c r="P581" i="5"/>
  <c r="K581" i="5"/>
  <c r="O422" i="5"/>
  <c r="I422" i="5"/>
  <c r="K422" i="5"/>
  <c r="P422" i="5"/>
  <c r="K359" i="5"/>
  <c r="O352" i="5"/>
  <c r="K304" i="5"/>
  <c r="O647" i="5"/>
  <c r="P1297" i="5"/>
  <c r="I1297" i="5"/>
  <c r="O1297" i="5"/>
  <c r="K1297" i="5"/>
  <c r="K1278" i="5"/>
  <c r="I1278" i="5"/>
  <c r="O862" i="5"/>
  <c r="I829" i="5"/>
  <c r="K829" i="5"/>
  <c r="O764" i="5"/>
  <c r="K764" i="5"/>
  <c r="O604" i="5"/>
  <c r="I604" i="5"/>
  <c r="K604" i="5"/>
  <c r="P604" i="5"/>
  <c r="O1126" i="5"/>
  <c r="P1126" i="5"/>
  <c r="P1146" i="5"/>
  <c r="O1146" i="5"/>
  <c r="K1146" i="5"/>
  <c r="I1146" i="5"/>
  <c r="O1216" i="5"/>
  <c r="K1216" i="5"/>
  <c r="I1216" i="5"/>
  <c r="P1216" i="5"/>
  <c r="K1248" i="5"/>
  <c r="P1248" i="5"/>
  <c r="I1248" i="5"/>
  <c r="O1248" i="5"/>
  <c r="K1350" i="5"/>
  <c r="I1350" i="5"/>
  <c r="O877" i="5"/>
  <c r="K877" i="5"/>
  <c r="P877" i="5"/>
  <c r="I877" i="5"/>
  <c r="O1077" i="5"/>
  <c r="I1018" i="5"/>
  <c r="K862" i="5"/>
  <c r="I913" i="5"/>
  <c r="O913" i="5"/>
  <c r="K897" i="5"/>
  <c r="K709" i="5"/>
  <c r="O776" i="5"/>
  <c r="O623" i="5"/>
  <c r="K506" i="5"/>
  <c r="K472" i="5"/>
  <c r="P472" i="5"/>
  <c r="K355" i="5"/>
  <c r="O484" i="5"/>
  <c r="O1278" i="5"/>
  <c r="P1278" i="5"/>
  <c r="O870" i="5"/>
  <c r="P870" i="5"/>
  <c r="K870" i="5"/>
  <c r="K885" i="5"/>
  <c r="P885" i="5"/>
  <c r="I885" i="5"/>
  <c r="O885" i="5"/>
  <c r="I1334" i="5"/>
  <c r="P1334" i="5"/>
  <c r="K1334" i="5"/>
  <c r="O1334" i="5"/>
  <c r="I1322" i="5"/>
  <c r="K1322" i="5"/>
  <c r="I1122" i="5"/>
  <c r="K1122" i="5"/>
  <c r="I1106" i="5"/>
  <c r="K1106" i="5"/>
  <c r="O901" i="5"/>
  <c r="P901" i="5"/>
  <c r="I870" i="5"/>
  <c r="K1160" i="5"/>
  <c r="I1160" i="5"/>
  <c r="K555" i="5"/>
  <c r="I555" i="5"/>
  <c r="P555" i="5"/>
  <c r="O555" i="5"/>
  <c r="K901" i="5"/>
  <c r="I901" i="5"/>
  <c r="K1150" i="5"/>
  <c r="I1150" i="5"/>
  <c r="P1150" i="5"/>
  <c r="O1150" i="5"/>
  <c r="O1018" i="5"/>
  <c r="P862" i="5"/>
  <c r="O897" i="5"/>
  <c r="K881" i="5"/>
  <c r="I776" i="5"/>
  <c r="P623" i="5"/>
  <c r="P506" i="5"/>
  <c r="I484" i="5"/>
  <c r="I788" i="5"/>
  <c r="K1289" i="5"/>
  <c r="I1289" i="5"/>
  <c r="P1289" i="5"/>
  <c r="O1289" i="5"/>
  <c r="K1274" i="5"/>
  <c r="I1274" i="5"/>
  <c r="P853" i="5"/>
  <c r="O853" i="5"/>
  <c r="I853" i="5"/>
  <c r="K853" i="5"/>
  <c r="P721" i="5"/>
  <c r="O721" i="5"/>
  <c r="I721" i="5"/>
  <c r="K721" i="5"/>
  <c r="P1322" i="5"/>
  <c r="O1322" i="5"/>
  <c r="P1122" i="5"/>
  <c r="O1122" i="5"/>
  <c r="P1106" i="5"/>
  <c r="O1106" i="5"/>
  <c r="I1014" i="5"/>
  <c r="K1014" i="5"/>
  <c r="P1014" i="5"/>
  <c r="O1014" i="5"/>
  <c r="O1224" i="5"/>
  <c r="P1224" i="5"/>
  <c r="I1224" i="5"/>
  <c r="K1224" i="5"/>
  <c r="I1205" i="5"/>
  <c r="O1205" i="5"/>
  <c r="P1205" i="5"/>
  <c r="K1205" i="5"/>
  <c r="P1160" i="5"/>
  <c r="O1160" i="5"/>
  <c r="P1018" i="5"/>
  <c r="I862" i="5"/>
  <c r="P913" i="5"/>
  <c r="P897" i="5"/>
  <c r="I881" i="5"/>
  <c r="O709" i="5"/>
  <c r="P776" i="5"/>
  <c r="K623" i="5"/>
  <c r="O506" i="5"/>
  <c r="O472" i="5"/>
  <c r="P484" i="5"/>
  <c r="O1274" i="5"/>
  <c r="P1274" i="5"/>
  <c r="P829" i="5"/>
  <c r="O829" i="5"/>
  <c r="P917" i="5"/>
  <c r="I917" i="5"/>
  <c r="O917" i="5"/>
  <c r="K917" i="5"/>
  <c r="K1330" i="5"/>
  <c r="I1330" i="5"/>
  <c r="P1330" i="5"/>
  <c r="O1330" i="5"/>
  <c r="K1126" i="5"/>
  <c r="I1126" i="5"/>
  <c r="P1110" i="5"/>
  <c r="I1110" i="5"/>
  <c r="O1110" i="5"/>
  <c r="K1110" i="5"/>
  <c r="I984" i="5"/>
  <c r="K984" i="5"/>
  <c r="P1142" i="5"/>
  <c r="O1142" i="5"/>
  <c r="K1142" i="5"/>
  <c r="I1142" i="5"/>
  <c r="I841" i="5"/>
  <c r="P1228" i="5"/>
  <c r="I1228" i="5"/>
  <c r="K1228" i="5"/>
  <c r="O1228" i="5"/>
  <c r="O476" i="5"/>
  <c r="K476" i="5"/>
  <c r="I476" i="5"/>
  <c r="P476" i="5"/>
  <c r="O1154" i="5"/>
  <c r="K1154" i="5"/>
  <c r="I1154" i="5"/>
  <c r="P1154" i="5"/>
  <c r="K807" i="5"/>
  <c r="O1346" i="5"/>
  <c r="I1346" i="5"/>
  <c r="P1346" i="5"/>
  <c r="K1346" i="5"/>
  <c r="I1077" i="5"/>
  <c r="K1077" i="5"/>
  <c r="O984" i="5"/>
  <c r="P881" i="5"/>
  <c r="I709" i="5"/>
  <c r="P1191" i="5"/>
  <c r="O1191" i="5"/>
  <c r="K568" i="5"/>
  <c r="P568" i="5"/>
  <c r="I568" i="5"/>
  <c r="O568" i="5"/>
  <c r="K705" i="5"/>
  <c r="I705" i="5"/>
  <c r="P705" i="5"/>
  <c r="O705" i="5"/>
  <c r="O1090" i="5"/>
  <c r="K1090" i="5"/>
  <c r="P1090" i="5"/>
  <c r="I1090" i="5"/>
  <c r="O800" i="5"/>
  <c r="P800" i="5"/>
  <c r="I792" i="5"/>
  <c r="K768" i="5"/>
  <c r="O667" i="5"/>
  <c r="K667" i="5"/>
  <c r="P667" i="5"/>
  <c r="I667" i="5"/>
  <c r="P663" i="5"/>
  <c r="O663" i="5"/>
  <c r="P635" i="5"/>
  <c r="I635" i="5"/>
  <c r="O635" i="5"/>
  <c r="K635" i="5"/>
  <c r="K631" i="5"/>
  <c r="O679" i="5"/>
  <c r="K679" i="5"/>
  <c r="O548" i="5"/>
  <c r="P275" i="5"/>
  <c r="O275" i="5"/>
  <c r="K275" i="5"/>
  <c r="I275" i="5"/>
  <c r="O1035" i="5"/>
  <c r="P1035" i="5"/>
  <c r="I1035" i="5"/>
  <c r="K1035" i="5"/>
  <c r="K1031" i="5"/>
  <c r="I1031" i="5"/>
  <c r="P1031" i="5"/>
  <c r="O1031" i="5"/>
  <c r="K1232" i="5"/>
  <c r="I1232" i="5"/>
  <c r="O576" i="5"/>
  <c r="I576" i="5"/>
  <c r="K576" i="5"/>
  <c r="P576" i="5"/>
  <c r="I1353" i="5"/>
  <c r="K1353" i="5"/>
  <c r="O1353" i="5"/>
  <c r="P1353" i="5"/>
  <c r="I1201" i="5"/>
  <c r="O1201" i="5"/>
  <c r="P1201" i="5"/>
  <c r="K1201" i="5"/>
  <c r="K1118" i="5"/>
  <c r="P1118" i="5"/>
  <c r="I1118" i="5"/>
  <c r="O1118" i="5"/>
  <c r="P1026" i="5"/>
  <c r="O1026" i="5"/>
  <c r="I1026" i="5"/>
  <c r="K1026" i="5"/>
  <c r="O980" i="5"/>
  <c r="P980" i="5"/>
  <c r="K845" i="5"/>
  <c r="I845" i="5"/>
  <c r="I464" i="5"/>
  <c r="P464" i="5"/>
  <c r="O464" i="5"/>
  <c r="K416" i="5"/>
  <c r="P416" i="5"/>
  <c r="O416" i="5"/>
  <c r="I340" i="5"/>
  <c r="P340" i="5"/>
  <c r="O340" i="5"/>
  <c r="K340" i="5"/>
  <c r="K309" i="5"/>
  <c r="O309" i="5"/>
  <c r="P309" i="5"/>
  <c r="I309" i="5"/>
  <c r="O260" i="5"/>
  <c r="K260" i="5"/>
  <c r="I260" i="5"/>
  <c r="P260" i="5"/>
  <c r="K615" i="5"/>
  <c r="K261" i="5"/>
  <c r="P695" i="5"/>
  <c r="K695" i="5"/>
  <c r="O344" i="5"/>
  <c r="K344" i="5"/>
  <c r="P344" i="5"/>
  <c r="I344" i="5"/>
  <c r="K427" i="5"/>
  <c r="I427" i="5"/>
  <c r="O427" i="5"/>
  <c r="P427" i="5"/>
  <c r="P683" i="5"/>
  <c r="I683" i="5"/>
  <c r="O683" i="5"/>
  <c r="K683" i="5"/>
  <c r="I1114" i="5"/>
  <c r="K1114" i="5"/>
  <c r="P1114" i="5"/>
  <c r="O1114" i="5"/>
  <c r="K1086" i="5"/>
  <c r="P1086" i="5"/>
  <c r="O1086" i="5"/>
  <c r="I1086" i="5"/>
  <c r="P845" i="5"/>
  <c r="O845" i="5"/>
  <c r="P796" i="5"/>
  <c r="I796" i="5"/>
  <c r="O796" i="5"/>
  <c r="K796" i="5"/>
  <c r="I784" i="5"/>
  <c r="O772" i="5"/>
  <c r="K772" i="5"/>
  <c r="I772" i="5"/>
  <c r="P772" i="5"/>
  <c r="K752" i="5"/>
  <c r="I752" i="5"/>
  <c r="P752" i="5"/>
  <c r="O752" i="5"/>
  <c r="P655" i="5"/>
  <c r="I655" i="5"/>
  <c r="O655" i="5"/>
  <c r="K655" i="5"/>
  <c r="K651" i="5"/>
  <c r="O651" i="5"/>
  <c r="P651" i="5"/>
  <c r="I651" i="5"/>
  <c r="P454" i="5"/>
  <c r="K454" i="5"/>
  <c r="O454" i="5"/>
  <c r="I454" i="5"/>
  <c r="I323" i="5"/>
  <c r="P323" i="5"/>
  <c r="K323" i="5"/>
  <c r="O323" i="5"/>
  <c r="O784" i="5"/>
  <c r="O331" i="5"/>
  <c r="I416" i="5"/>
  <c r="O1318" i="5"/>
  <c r="I1318" i="5"/>
  <c r="K1318" i="5"/>
  <c r="P1318" i="5"/>
  <c r="I1252" i="5"/>
  <c r="K1252" i="5"/>
  <c r="O1252" i="5"/>
  <c r="P1252" i="5"/>
  <c r="I1022" i="5"/>
  <c r="K1022" i="5"/>
  <c r="P1022" i="5"/>
  <c r="O1022" i="5"/>
  <c r="P866" i="5"/>
  <c r="K866" i="5"/>
  <c r="O866" i="5"/>
  <c r="I866" i="5"/>
  <c r="K800" i="5"/>
  <c r="I800" i="5"/>
  <c r="P671" i="5"/>
  <c r="I671" i="5"/>
  <c r="O671" i="5"/>
  <c r="K671" i="5"/>
  <c r="O639" i="5"/>
  <c r="I639" i="5"/>
  <c r="K639" i="5"/>
  <c r="P639" i="5"/>
  <c r="P431" i="5"/>
  <c r="K431" i="5"/>
  <c r="O431" i="5"/>
  <c r="I431" i="5"/>
  <c r="K420" i="5"/>
  <c r="I420" i="5"/>
  <c r="P420" i="5"/>
  <c r="O420" i="5"/>
  <c r="O317" i="5"/>
  <c r="P305" i="5"/>
  <c r="I305" i="5"/>
  <c r="O305" i="5"/>
  <c r="K305" i="5"/>
  <c r="P288" i="5"/>
  <c r="I264" i="5"/>
  <c r="O264" i="5"/>
  <c r="P264" i="5"/>
  <c r="K264" i="5"/>
  <c r="P784" i="5"/>
  <c r="P615" i="5"/>
  <c r="K784" i="5"/>
  <c r="O695" i="5"/>
  <c r="K548" i="5"/>
  <c r="I288" i="5"/>
  <c r="I331" i="5"/>
  <c r="K464" i="5"/>
  <c r="K792" i="5"/>
  <c r="P602" i="5"/>
  <c r="I602" i="5"/>
  <c r="O602" i="5"/>
  <c r="K602" i="5"/>
  <c r="O534" i="5"/>
  <c r="K534" i="5"/>
  <c r="I534" i="5"/>
  <c r="P534" i="5"/>
  <c r="K352" i="5"/>
  <c r="P481" i="5"/>
  <c r="P466" i="5"/>
  <c r="I267" i="5"/>
  <c r="O278" i="5"/>
  <c r="I359" i="5"/>
  <c r="P654" i="5"/>
  <c r="P403" i="5"/>
  <c r="K446" i="5"/>
  <c r="O332" i="5"/>
  <c r="P359" i="5"/>
  <c r="K348" i="5"/>
  <c r="K492" i="5"/>
  <c r="I492" i="5"/>
  <c r="P492" i="5"/>
  <c r="O492" i="5"/>
  <c r="O367" i="5"/>
  <c r="P367" i="5"/>
  <c r="K367" i="5"/>
  <c r="I367" i="5"/>
  <c r="K307" i="5"/>
  <c r="I307" i="5"/>
  <c r="O267" i="5"/>
  <c r="K466" i="5"/>
  <c r="P382" i="5"/>
  <c r="O435" i="5"/>
  <c r="P414" i="5"/>
  <c r="I403" i="5"/>
  <c r="O446" i="5"/>
  <c r="K414" i="5"/>
  <c r="P332" i="5"/>
  <c r="O359" i="5"/>
  <c r="I612" i="5"/>
  <c r="O274" i="5"/>
  <c r="I435" i="5"/>
  <c r="P562" i="5"/>
  <c r="O562" i="5"/>
  <c r="I570" i="5"/>
  <c r="O570" i="5"/>
  <c r="K570" i="5"/>
  <c r="P570" i="5"/>
  <c r="K470" i="5"/>
  <c r="I470" i="5"/>
  <c r="I371" i="5"/>
  <c r="O371" i="5"/>
  <c r="P371" i="5"/>
  <c r="K371" i="5"/>
  <c r="K341" i="5"/>
  <c r="I341" i="5"/>
  <c r="P341" i="5"/>
  <c r="O341" i="5"/>
  <c r="P328" i="5"/>
  <c r="O328" i="5"/>
  <c r="I328" i="5"/>
  <c r="K328" i="5"/>
  <c r="P294" i="5"/>
  <c r="O294" i="5"/>
  <c r="I562" i="5"/>
  <c r="I414" i="5"/>
  <c r="I332" i="5"/>
  <c r="I446" i="5"/>
  <c r="K382" i="5"/>
  <c r="K612" i="5"/>
  <c r="O612" i="5"/>
  <c r="P348" i="5"/>
  <c r="P650" i="5"/>
  <c r="O650" i="5"/>
  <c r="P634" i="5"/>
  <c r="O634" i="5"/>
  <c r="I530" i="5"/>
  <c r="O530" i="5"/>
  <c r="I463" i="5"/>
  <c r="O463" i="5"/>
  <c r="P463" i="5"/>
  <c r="K463" i="5"/>
  <c r="I352" i="5"/>
  <c r="P352" i="5"/>
  <c r="I304" i="5"/>
  <c r="P304" i="5"/>
  <c r="P267" i="5"/>
  <c r="O466" i="5"/>
  <c r="K530" i="5"/>
  <c r="K562" i="5"/>
  <c r="O304" i="5"/>
  <c r="P638" i="5"/>
  <c r="O382" i="5"/>
</calcChain>
</file>

<file path=xl/sharedStrings.xml><?xml version="1.0" encoding="utf-8"?>
<sst xmlns="http://schemas.openxmlformats.org/spreadsheetml/2006/main" count="28" uniqueCount="27">
  <si>
    <t>Day Count</t>
  </si>
  <si>
    <t>Day % Yr.</t>
  </si>
  <si>
    <t>Date</t>
  </si>
  <si>
    <t>Historical Price</t>
  </si>
  <si>
    <t>Log of Price</t>
  </si>
  <si>
    <t>Mu</t>
  </si>
  <si>
    <t>Std. Deviation (Low)</t>
  </si>
  <si>
    <t>Std. Deviation (High)</t>
  </si>
  <si>
    <t>B/S Lower Bound (Low IV)</t>
  </si>
  <si>
    <t>Risk Free Drift</t>
  </si>
  <si>
    <t>B/S Upper Bound (Low IV)</t>
  </si>
  <si>
    <t>Consider Buying</t>
  </si>
  <si>
    <t>Fair Value Estimate</t>
  </si>
  <si>
    <t>Consider Selling</t>
  </si>
  <si>
    <t>B/S Lower Bound (High IV)</t>
  </si>
  <si>
    <t>B/S Upper Bound (High IV)</t>
  </si>
  <si>
    <t>Low Estimate</t>
  </si>
  <si>
    <t>High Estimate</t>
  </si>
  <si>
    <t>Implied Volatility (Low)</t>
  </si>
  <si>
    <t>Implied Volatility (High)</t>
  </si>
  <si>
    <t>Risk-free Rate</t>
  </si>
  <si>
    <t>Expected Dividend Yield</t>
  </si>
  <si>
    <t>Net Drift</t>
  </si>
  <si>
    <t>Best Case</t>
  </si>
  <si>
    <t>Worst Case</t>
  </si>
  <si>
    <t>Adjusted_close</t>
  </si>
  <si>
    <t>MSFT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</si>
</sst>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Day&quot;\ 0"/>
    <numFmt numFmtId="165" formatCode="0.0%"/>
    <numFmt numFmtId="166" formatCode="_(* #,##0.00_);_(* \(#,##0.00\);_(* &quot;-&quot;_);_(@_)"/>
  </numFmts>
  <fonts count="6" x14ac:knownFonts="1">
    <font>
      <sz val="11"/>
      <color theme="1"/>
      <name val="Calibri"/>
      <family val="2"/>
      <scheme val="minor"/>
    </font>
    <font>
      <sz val="10"/>
      <name val="Arial"/>
      <family val="2"/>
    </font>
    <font>
      <sz val="11"/>
      <color theme="1"/>
      <name val="Calibri"/>
      <family val="2"/>
      <scheme val="minor"/>
    </font>
    <font>
      <sz val="10"/>
      <color theme="1"/>
      <name val="Arial"/>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9" fontId="3" fillId="0" borderId="0" applyFont="0" applyFill="0" applyBorder="0" applyAlignment="0" applyProtection="0"/>
  </cellStyleXfs>
  <cellXfs count="21">
    <xf numFmtId="0" fontId="0" fillId="0" borderId="0" xfId="0"/>
    <xf numFmtId="14" fontId="0" fillId="0" borderId="0" xfId="0" applyNumberFormat="1"/>
    <xf numFmtId="0" fontId="4" fillId="0" borderId="0" xfId="3" applyFont="1"/>
    <xf numFmtId="14" fontId="4" fillId="0" borderId="0" xfId="3" applyNumberFormat="1" applyFont="1"/>
    <xf numFmtId="43" fontId="4" fillId="0" borderId="0" xfId="3" applyNumberFormat="1" applyFont="1"/>
    <xf numFmtId="164" fontId="4" fillId="0" borderId="0" xfId="3" applyNumberFormat="1" applyFont="1"/>
    <xf numFmtId="43" fontId="4" fillId="0" borderId="0" xfId="1" applyFont="1"/>
    <xf numFmtId="0" fontId="4" fillId="0" borderId="1" xfId="0" applyFont="1" applyBorder="1"/>
    <xf numFmtId="0" fontId="4" fillId="0" borderId="2" xfId="0" applyFont="1" applyBorder="1"/>
    <xf numFmtId="0" fontId="4" fillId="0" borderId="3" xfId="0" applyFont="1" applyBorder="1"/>
    <xf numFmtId="165" fontId="4" fillId="0" borderId="3" xfId="0" applyNumberFormat="1" applyFont="1" applyBorder="1"/>
    <xf numFmtId="0" fontId="4" fillId="0" borderId="4" xfId="0" applyFont="1" applyBorder="1"/>
    <xf numFmtId="166" fontId="4" fillId="0" borderId="0" xfId="3" applyNumberFormat="1" applyFont="1"/>
    <xf numFmtId="0" fontId="4" fillId="0" borderId="0" xfId="3" applyNumberFormat="1" applyFont="1"/>
    <xf numFmtId="165" fontId="4" fillId="2" borderId="5" xfId="5" applyNumberFormat="1" applyFont="1" applyFill="1" applyBorder="1"/>
    <xf numFmtId="165" fontId="4" fillId="2" borderId="3" xfId="0" applyNumberFormat="1" applyFont="1" applyFill="1" applyBorder="1"/>
    <xf numFmtId="43" fontId="4" fillId="2" borderId="3" xfId="1" applyFont="1" applyFill="1" applyBorder="1"/>
    <xf numFmtId="43" fontId="4" fillId="2" borderId="6" xfId="1" applyFont="1" applyFill="1" applyBorder="1"/>
    <xf numFmtId="4" fontId="4" fillId="0" borderId="0" xfId="3" applyNumberFormat="1" applyFont="1"/>
    <xf numFmtId="0" fontId="5" fillId="2" borderId="7" xfId="0" applyFont="1" applyFill="1" applyBorder="1" applyAlignment="1" applyProtection="1">
      <alignment horizontal="center"/>
      <protection locked="0"/>
    </xf>
    <xf numFmtId="0" fontId="5" fillId="2" borderId="8" xfId="0" applyFont="1" applyFill="1" applyBorder="1" applyAlignment="1" applyProtection="1">
      <alignment horizontal="center"/>
      <protection locked="0"/>
    </xf>
  </cellXfs>
  <cellStyles count="7">
    <cellStyle name="Comma 2" xfId="1" xr:uid="{00000000-0005-0000-0000-000000000000}"/>
    <cellStyle name="Currency 2" xfId="2" xr:uid="{00000000-0005-0000-0000-000001000000}"/>
    <cellStyle name="Normal" xfId="0" builtinId="0"/>
    <cellStyle name="Normal 2" xfId="3" xr:uid="{00000000-0005-0000-0000-000003000000}"/>
    <cellStyle name="Normal 3" xfId="4" xr:uid="{00000000-0005-0000-0000-000004000000}"/>
    <cellStyle name="Percent" xfId="5" builtinId="5"/>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chartsheet" Target="chartsheets/sheet2.xml"/><Relationship Id="rId7" Type="http://schemas.openxmlformats.org/officeDocument/2006/relationships/worksheet" Target="worksheets/sheet4.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worksheet" Target="worksheets/sheet2.xml"/><Relationship Id="rId10"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Control!$B$2</c:f>
          <c:strCache>
            <c:ptCount val="1"/>
            <c:pt idx="0">
              <c:v>MSFT</c:v>
            </c:pt>
          </c:strCache>
        </c:strRef>
      </c:tx>
      <c:overlay val="0"/>
      <c:txPr>
        <a:bodyPr/>
        <a:lstStyle/>
        <a:p>
          <a:pPr>
            <a:defRPr sz="1200" b="0">
              <a:solidFill>
                <a:sysClr val="windowText" lastClr="000000"/>
              </a:solidFill>
            </a:defRPr>
          </a:pPr>
          <a:endParaRPr lang="en-US"/>
        </a:p>
      </c:txPr>
    </c:title>
    <c:autoTitleDeleted val="0"/>
    <c:plotArea>
      <c:layout/>
      <c:lineChart>
        <c:grouping val="standard"/>
        <c:varyColors val="0"/>
        <c:ser>
          <c:idx val="0"/>
          <c:order val="0"/>
          <c:spPr>
            <a:ln>
              <a:solidFill>
                <a:schemeClr val="tx1"/>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Calculations!$D$8:$D$1354</c:f>
              <c:numCache>
                <c:formatCode>#,##0.00</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numCache>
            </c:numRef>
          </c:val>
          <c:smooth val="0"/>
          <c:extLst>
            <c:ext xmlns:c16="http://schemas.microsoft.com/office/drawing/2014/chart" uri="{C3380CC4-5D6E-409C-BE32-E72D297353CC}">
              <c16:uniqueId val="{00000000-1648-4820-B064-9EDFE5CAB407}"/>
            </c:ext>
          </c:extLst>
        </c:ser>
        <c:ser>
          <c:idx val="6"/>
          <c:order val="1"/>
          <c:tx>
            <c:strRef>
              <c:f>Control!$C$11</c:f>
              <c:strCache>
                <c:ptCount val="1"/>
                <c:pt idx="0">
                  <c:v> 35.00 </c:v>
                </c:pt>
              </c:strCache>
            </c:strRef>
          </c:tx>
          <c:spPr>
            <a:ln>
              <a:solidFill>
                <a:schemeClr val="accent2"/>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Calculations!$N$8:$N$1354</c:f>
            </c:numRef>
          </c:val>
          <c:smooth val="0"/>
          <c:extLst>
            <c:ext xmlns:c16="http://schemas.microsoft.com/office/drawing/2014/chart" uri="{C3380CC4-5D6E-409C-BE32-E72D297353CC}">
              <c16:uniqueId val="{00000001-1648-4820-B064-9EDFE5CAB407}"/>
            </c:ext>
          </c:extLst>
        </c:ser>
        <c:ser>
          <c:idx val="5"/>
          <c:order val="2"/>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Calculations!$M$8:$M$1354</c:f>
            </c:numRef>
          </c:val>
          <c:smooth val="0"/>
          <c:extLst>
            <c:ext xmlns:c16="http://schemas.microsoft.com/office/drawing/2014/chart" uri="{C3380CC4-5D6E-409C-BE32-E72D297353CC}">
              <c16:uniqueId val="{00000002-1648-4820-B064-9EDFE5CAB407}"/>
            </c:ext>
          </c:extLst>
        </c:ser>
        <c:ser>
          <c:idx val="4"/>
          <c:order val="3"/>
          <c:tx>
            <c:strRef>
              <c:f>Control!$C$12</c:f>
              <c:strCache>
                <c:ptCount val="1"/>
              </c:strCache>
            </c:strRef>
          </c:tx>
          <c:spPr>
            <a:ln>
              <a:solidFill>
                <a:schemeClr val="accent3"/>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Calculations!$L$8:$L$1354</c:f>
            </c:numRef>
          </c:val>
          <c:smooth val="0"/>
          <c:extLst>
            <c:ext xmlns:c16="http://schemas.microsoft.com/office/drawing/2014/chart" uri="{C3380CC4-5D6E-409C-BE32-E72D297353CC}">
              <c16:uniqueId val="{00000003-1648-4820-B064-9EDFE5CAB407}"/>
            </c:ext>
          </c:extLst>
        </c:ser>
        <c:ser>
          <c:idx val="9"/>
          <c:order val="4"/>
          <c:tx>
            <c:strRef>
              <c:f>Control!$B$11</c:f>
              <c:strCache>
                <c:ptCount val="1"/>
                <c:pt idx="0">
                  <c:v>Worst Case</c:v>
                </c:pt>
              </c:strCache>
            </c:strRef>
          </c:tx>
          <c:spPr>
            <a:ln>
              <a:noFill/>
            </a:ln>
          </c:spPr>
          <c:marker>
            <c:symbol val="circle"/>
            <c:size val="10"/>
            <c:spPr>
              <a:solidFill>
                <a:schemeClr val="accent3"/>
              </a:solidFill>
            </c:spPr>
          </c:marker>
          <c:dPt>
            <c:idx val="1345"/>
            <c:marker>
              <c:symbol val="square"/>
              <c:size val="10"/>
              <c:spPr>
                <a:noFill/>
                <a:ln>
                  <a:solidFill>
                    <a:schemeClr val="tx1"/>
                  </a:solidFill>
                </a:ln>
              </c:spPr>
            </c:marker>
            <c:bubble3D val="0"/>
            <c:extLst>
              <c:ext xmlns:c16="http://schemas.microsoft.com/office/drawing/2014/chart" uri="{C3380CC4-5D6E-409C-BE32-E72D297353CC}">
                <c16:uniqueId val="{00000004-09DD-483B-9448-4444BC540B94}"/>
              </c:ext>
            </c:extLst>
          </c:dPt>
          <c:dPt>
            <c:idx val="1346"/>
            <c:marker>
              <c:symbol val="square"/>
              <c:size val="15"/>
              <c:spPr>
                <a:noFill/>
                <a:ln w="28575">
                  <a:solidFill>
                    <a:schemeClr val="tx1"/>
                  </a:solidFill>
                </a:ln>
              </c:spPr>
            </c:marker>
            <c:bubble3D val="0"/>
            <c:spPr>
              <a:ln w="28575">
                <a:solidFill>
                  <a:schemeClr val="tx1"/>
                </a:solidFill>
              </a:ln>
            </c:spPr>
            <c:extLst>
              <c:ext xmlns:c16="http://schemas.microsoft.com/office/drawing/2014/chart" uri="{C3380CC4-5D6E-409C-BE32-E72D297353CC}">
                <c16:uniqueId val="{00000005-1648-4820-B064-9EDFE5CAB407}"/>
              </c:ext>
            </c:extLst>
          </c:dPt>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Calculations!$Q$8:$Q$1354</c:f>
              <c:numCache>
                <c:formatCode>General</c:formatCode>
                <c:ptCount val="1346"/>
                <c:pt idx="1345" formatCode="_(* #,##0.00_);_(* \(#,##0.00\);_(* &quot;-&quot;??_);_(@_)">
                  <c:v>35</c:v>
                </c:pt>
              </c:numCache>
            </c:numRef>
          </c:val>
          <c:smooth val="0"/>
          <c:extLst>
            <c:ext xmlns:c16="http://schemas.microsoft.com/office/drawing/2014/chart" uri="{C3380CC4-5D6E-409C-BE32-E72D297353CC}">
              <c16:uniqueId val="{00000006-1648-4820-B064-9EDFE5CAB407}"/>
            </c:ext>
          </c:extLst>
        </c:ser>
        <c:ser>
          <c:idx val="7"/>
          <c:order val="5"/>
          <c:tx>
            <c:strRef>
              <c:f>Control!$B$10</c:f>
              <c:strCache>
                <c:ptCount val="1"/>
                <c:pt idx="0">
                  <c:v>Best Case</c:v>
                </c:pt>
              </c:strCache>
            </c:strRef>
          </c:tx>
          <c:marker>
            <c:symbol val="triangle"/>
            <c:size val="10"/>
            <c:spPr>
              <a:noFill/>
              <a:ln>
                <a:solidFill>
                  <a:schemeClr val="tx1">
                    <a:lumMod val="85000"/>
                    <a:lumOff val="15000"/>
                  </a:schemeClr>
                </a:solidFill>
              </a:ln>
            </c:spPr>
          </c:marker>
          <c:dPt>
            <c:idx val="1346"/>
            <c:marker>
              <c:symbol val="triangle"/>
              <c:size val="15"/>
              <c:spPr>
                <a:noFill/>
                <a:ln w="28575">
                  <a:solidFill>
                    <a:schemeClr val="tx1"/>
                  </a:solidFill>
                </a:ln>
              </c:spPr>
            </c:marker>
            <c:bubble3D val="0"/>
            <c:spPr>
              <a:ln w="31750"/>
            </c:spPr>
            <c:extLst>
              <c:ext xmlns:c16="http://schemas.microsoft.com/office/drawing/2014/chart" uri="{C3380CC4-5D6E-409C-BE32-E72D297353CC}">
                <c16:uniqueId val="{00000008-1648-4820-B064-9EDFE5CAB407}"/>
              </c:ext>
            </c:extLst>
          </c:dPt>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Calculations!$R$8:$R$1354</c:f>
              <c:numCache>
                <c:formatCode>General</c:formatCode>
                <c:ptCount val="1346"/>
                <c:pt idx="1345" formatCode="_(* #,##0.00_);_(* \(#,##0.00\);_(* &quot;-&quot;??_);_(@_)">
                  <c:v>50</c:v>
                </c:pt>
              </c:numCache>
            </c:numRef>
          </c:val>
          <c:smooth val="0"/>
          <c:extLst>
            <c:ext xmlns:c16="http://schemas.microsoft.com/office/drawing/2014/chart" uri="{C3380CC4-5D6E-409C-BE32-E72D297353CC}">
              <c16:uniqueId val="{00000009-1648-4820-B064-9EDFE5CAB407}"/>
            </c:ext>
          </c:extLst>
        </c:ser>
        <c:dLbls>
          <c:showLegendKey val="0"/>
          <c:showVal val="0"/>
          <c:showCatName val="0"/>
          <c:showSerName val="0"/>
          <c:showPercent val="0"/>
          <c:showBubbleSize val="0"/>
        </c:dLbls>
        <c:smooth val="0"/>
        <c:axId val="541263400"/>
        <c:axId val="541273200"/>
      </c:lineChart>
      <c:dateAx>
        <c:axId val="54126340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a:t>Date / Day Count</a:t>
                </a:r>
              </a:p>
            </c:rich>
          </c:tx>
          <c:overlay val="0"/>
        </c:title>
        <c:numFmt formatCode="m/d/yyyy" sourceLinked="1"/>
        <c:majorTickMark val="out"/>
        <c:minorTickMark val="none"/>
        <c:tickLblPos val="nextTo"/>
        <c:txPr>
          <a:bodyPr/>
          <a:lstStyle/>
          <a:p>
            <a:pPr>
              <a:defRPr sz="1000">
                <a:solidFill>
                  <a:schemeClr val="tx1"/>
                </a:solidFill>
                <a:latin typeface="+mn-lt"/>
              </a:defRPr>
            </a:pPr>
            <a:endParaRPr lang="en-US"/>
          </a:p>
        </c:txPr>
        <c:crossAx val="541273200"/>
        <c:crosses val="autoZero"/>
        <c:auto val="1"/>
        <c:lblOffset val="100"/>
        <c:baseTimeUnit val="days"/>
        <c:majorUnit val="180"/>
        <c:majorTimeUnit val="years"/>
        <c:minorUnit val="180"/>
        <c:minorTimeUnit val="months"/>
      </c:dateAx>
      <c:valAx>
        <c:axId val="541273200"/>
        <c:scaling>
          <c:orientation val="minMax"/>
          <c:min val="0"/>
        </c:scaling>
        <c:delete val="0"/>
        <c:axPos val="l"/>
        <c:title>
          <c:tx>
            <c:rich>
              <a:bodyPr/>
              <a:lstStyle/>
              <a:p>
                <a:pPr>
                  <a:defRPr sz="1000" b="0" i="0" u="none" strike="noStrike" baseline="0">
                    <a:solidFill>
                      <a:srgbClr val="000000"/>
                    </a:solidFill>
                    <a:latin typeface="Calibri"/>
                    <a:ea typeface="Calibri"/>
                    <a:cs typeface="Calibri"/>
                  </a:defRPr>
                </a:pPr>
                <a:r>
                  <a:rPr lang="en-US"/>
                  <a:t>Stock Price</a:t>
                </a:r>
              </a:p>
            </c:rich>
          </c:tx>
          <c:overlay val="0"/>
        </c:title>
        <c:numFmt formatCode="_(* #,##0_);_(* \(#,##0\);_(* &quot;-&quot;_);_(@_)" sourceLinked="0"/>
        <c:majorTickMark val="out"/>
        <c:minorTickMark val="none"/>
        <c:tickLblPos val="nextTo"/>
        <c:txPr>
          <a:bodyPr/>
          <a:lstStyle/>
          <a:p>
            <a:pPr>
              <a:defRPr sz="1000">
                <a:solidFill>
                  <a:schemeClr val="tx1"/>
                </a:solidFill>
                <a:latin typeface="+mn-lt"/>
              </a:defRPr>
            </a:pPr>
            <a:endParaRPr lang="en-US"/>
          </a:p>
        </c:txPr>
        <c:crossAx val="541263400"/>
        <c:crosses val="autoZero"/>
        <c:crossBetween val="between"/>
        <c:majorUnit val="10"/>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Control!$B$2</c:f>
          <c:strCache>
            <c:ptCount val="1"/>
            <c:pt idx="0">
              <c:v>MSFT</c:v>
            </c:pt>
          </c:strCache>
        </c:strRef>
      </c:tx>
      <c:overlay val="0"/>
      <c:txPr>
        <a:bodyPr/>
        <a:lstStyle/>
        <a:p>
          <a:pPr>
            <a:defRPr sz="1200" b="0">
              <a:solidFill>
                <a:sysClr val="windowText" lastClr="000000"/>
              </a:solidFill>
            </a:defRPr>
          </a:pPr>
          <a:endParaRPr lang="en-US"/>
        </a:p>
      </c:txPr>
    </c:title>
    <c:autoTitleDeleted val="0"/>
    <c:plotArea>
      <c:layout/>
      <c:lineChart>
        <c:grouping val="standard"/>
        <c:varyColors val="0"/>
        <c:ser>
          <c:idx val="0"/>
          <c:order val="0"/>
          <c:spPr>
            <a:ln>
              <a:solidFill>
                <a:schemeClr val="tx1"/>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Calculations!$D$8:$D$1354</c:f>
              <c:numCache>
                <c:formatCode>#,##0.00</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numCache>
            </c:numRef>
          </c:val>
          <c:smooth val="0"/>
          <c:extLst>
            <c:ext xmlns:c16="http://schemas.microsoft.com/office/drawing/2014/chart" uri="{C3380CC4-5D6E-409C-BE32-E72D297353CC}">
              <c16:uniqueId val="{00000000-873C-43A5-B631-C08AF688175B}"/>
            </c:ext>
          </c:extLst>
        </c:ser>
        <c:ser>
          <c:idx val="1"/>
          <c:order val="1"/>
          <c:spPr>
            <a:ln w="15875">
              <a:solidFill>
                <a:schemeClr val="tx1">
                  <a:lumMod val="85000"/>
                  <a:lumOff val="15000"/>
                </a:schemeClr>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Calculations!$I$8:$I$1354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98.67317903410644</c:v>
                </c:pt>
                <c:pt idx="252">
                  <c:v>97.777560040038765</c:v>
                </c:pt>
                <c:pt idx="253">
                  <c:v>97.097529850990526</c:v>
                </c:pt>
                <c:pt idx="254">
                  <c:v>96.529044513387888</c:v>
                </c:pt>
                <c:pt idx="255">
                  <c:v>96.031810366048077</c:v>
                </c:pt>
                <c:pt idx="256">
                  <c:v>95.585165744768133</c:v>
                </c:pt>
                <c:pt idx="257">
                  <c:v>95.176838644683656</c:v>
                </c:pt>
                <c:pt idx="258">
                  <c:v>94.798834448279024</c:v>
                </c:pt>
                <c:pt idx="259">
                  <c:v>94.445600954174679</c:v>
                </c:pt>
                <c:pt idx="260">
                  <c:v>94.11309627582709</c:v>
                </c:pt>
                <c:pt idx="261">
                  <c:v>93.798269595292666</c:v>
                </c:pt>
                <c:pt idx="262">
                  <c:v>93.498751102546507</c:v>
                </c:pt>
                <c:pt idx="263">
                  <c:v>93.212656507432982</c:v>
                </c:pt>
                <c:pt idx="264">
                  <c:v>92.938458273858757</c:v>
                </c:pt>
                <c:pt idx="265">
                  <c:v>92.674897689883053</c:v>
                </c:pt>
                <c:pt idx="266">
                  <c:v>92.420922980179029</c:v>
                </c:pt>
                <c:pt idx="267">
                  <c:v>92.175644612221021</c:v>
                </c:pt>
                <c:pt idx="268">
                  <c:v>91.938302295369738</c:v>
                </c:pt>
                <c:pt idx="269">
                  <c:v>91.708240138237684</c:v>
                </c:pt>
                <c:pt idx="270">
                  <c:v>91.484887627039043</c:v>
                </c:pt>
                <c:pt idx="271">
                  <c:v>91.267744840022019</c:v>
                </c:pt>
                <c:pt idx="272">
                  <c:v>91.05637079912222</c:v>
                </c:pt>
                <c:pt idx="273">
                  <c:v>90.850374181758369</c:v>
                </c:pt>
                <c:pt idx="274">
                  <c:v>90.649405833395647</c:v>
                </c:pt>
                <c:pt idx="275">
                  <c:v>90.453152671745173</c:v>
                </c:pt>
                <c:pt idx="276">
                  <c:v>90.261332678972209</c:v>
                </c:pt>
                <c:pt idx="277">
                  <c:v>90.073690753605305</c:v>
                </c:pt>
                <c:pt idx="278">
                  <c:v>89.889995248378611</c:v>
                </c:pt>
                <c:pt idx="279">
                  <c:v>89.710035060282138</c:v>
                </c:pt>
                <c:pt idx="280">
                  <c:v>89.533617168853638</c:v>
                </c:pt>
                <c:pt idx="281">
                  <c:v>89.360564541114826</c:v>
                </c:pt>
                <c:pt idx="282">
                  <c:v>89.190714338545249</c:v>
                </c:pt>
                <c:pt idx="283">
                  <c:v>89.023916374530657</c:v>
                </c:pt>
                <c:pt idx="284">
                  <c:v>88.860031780803595</c:v>
                </c:pt>
                <c:pt idx="285">
                  <c:v>88.698931849287561</c:v>
                </c:pt>
                <c:pt idx="286">
                  <c:v>88.54049702194331</c:v>
                </c:pt>
                <c:pt idx="287">
                  <c:v>88.384616006145606</c:v>
                </c:pt>
                <c:pt idx="288">
                  <c:v>88.231184997034006</c:v>
                </c:pt>
                <c:pt idx="289">
                  <c:v>88.080106991444282</c:v>
                </c:pt>
                <c:pt idx="290">
                  <c:v>87.931291180576295</c:v>
                </c:pt>
                <c:pt idx="291">
                  <c:v>87.78465241062716</c:v>
                </c:pt>
                <c:pt idx="292">
                  <c:v>87.640110702324137</c:v>
                </c:pt>
                <c:pt idx="293">
                  <c:v>87.497590821679637</c:v>
                </c:pt>
                <c:pt idx="294">
                  <c:v>87.357021895450501</c:v>
                </c:pt>
                <c:pt idx="295">
                  <c:v>87.218337065742489</c:v>
                </c:pt>
                <c:pt idx="296">
                  <c:v>87.081473178994543</c:v>
                </c:pt>
                <c:pt idx="297">
                  <c:v>86.946370505254336</c:v>
                </c:pt>
                <c:pt idx="298">
                  <c:v>86.812972484214768</c:v>
                </c:pt>
                <c:pt idx="299">
                  <c:v>86.681225494958511</c:v>
                </c:pt>
                <c:pt idx="300">
                  <c:v>86.551078646762662</c:v>
                </c:pt>
                <c:pt idx="301">
                  <c:v>86.42248358865379</c:v>
                </c:pt>
                <c:pt idx="302">
                  <c:v>86.295394335702511</c:v>
                </c:pt>
                <c:pt idx="303">
                  <c:v>86.169767110292042</c:v>
                </c:pt>
                <c:pt idx="304">
                  <c:v>86.045560196814719</c:v>
                </c:pt>
                <c:pt idx="305">
                  <c:v>85.922733808431985</c:v>
                </c:pt>
                <c:pt idx="306">
                  <c:v>85.801249964698371</c:v>
                </c:pt>
                <c:pt idx="307">
                  <c:v>85.681072378984979</c:v>
                </c:pt>
                <c:pt idx="308">
                  <c:v>85.562166354759825</c:v>
                </c:pt>
                <c:pt idx="309">
                  <c:v>85.444498689890807</c:v>
                </c:pt>
                <c:pt idx="310">
                  <c:v>85.328037588221918</c:v>
                </c:pt>
                <c:pt idx="311">
                  <c:v>85.212752577762515</c:v>
                </c:pt>
                <c:pt idx="312">
                  <c:v>85.098614434892013</c:v>
                </c:pt>
                <c:pt idx="313">
                  <c:v>84.985595114050412</c:v>
                </c:pt>
                <c:pt idx="314">
                  <c:v>84.873667682435382</c:v>
                </c:pt>
                <c:pt idx="315">
                  <c:v>84.762806259279046</c:v>
                </c:pt>
                <c:pt idx="316">
                  <c:v>84.652985959315941</c:v>
                </c:pt>
                <c:pt idx="317">
                  <c:v>84.544182840096383</c:v>
                </c:pt>
                <c:pt idx="318">
                  <c:v>84.436373852827202</c:v>
                </c:pt>
                <c:pt idx="319">
                  <c:v>84.32953679645982</c:v>
                </c:pt>
                <c:pt idx="320">
                  <c:v>84.223650274762619</c:v>
                </c:pt>
                <c:pt idx="321">
                  <c:v>84.118693656148153</c:v>
                </c:pt>
                <c:pt idx="322">
                  <c:v>84.014647036039079</c:v>
                </c:pt>
                <c:pt idx="323">
                  <c:v>83.911491201581896</c:v>
                </c:pt>
                <c:pt idx="324">
                  <c:v>83.809207598529881</c:v>
                </c:pt>
                <c:pt idx="325">
                  <c:v>83.707778300136042</c:v>
                </c:pt>
                <c:pt idx="326">
                  <c:v>83.607185977908685</c:v>
                </c:pt>
                <c:pt idx="327">
                  <c:v>83.507413874094496</c:v>
                </c:pt>
                <c:pt idx="328">
                  <c:v>83.408445775766182</c:v>
                </c:pt>
                <c:pt idx="329">
                  <c:v>83.310265990403593</c:v>
                </c:pt>
                <c:pt idx="330">
                  <c:v>83.212859322860524</c:v>
                </c:pt>
                <c:pt idx="331">
                  <c:v>83.116211053627779</c:v>
                </c:pt>
                <c:pt idx="332">
                  <c:v>83.020306918298516</c:v>
                </c:pt>
                <c:pt idx="333">
                  <c:v>82.925133088161559</c:v>
                </c:pt>
                <c:pt idx="334">
                  <c:v>82.830676151842042</c:v>
                </c:pt>
                <c:pt idx="335">
                  <c:v>82.736923097926365</c:v>
                </c:pt>
                <c:pt idx="336">
                  <c:v>82.643861298504206</c:v>
                </c:pt>
                <c:pt idx="337">
                  <c:v>82.551478493570698</c:v>
                </c:pt>
                <c:pt idx="338">
                  <c:v>82.45976277623403</c:v>
                </c:pt>
                <c:pt idx="339">
                  <c:v>82.368702578678224</c:v>
                </c:pt>
                <c:pt idx="340">
                  <c:v>82.278286658835384</c:v>
                </c:pt>
                <c:pt idx="341">
                  <c:v>82.188504087722137</c:v>
                </c:pt>
                <c:pt idx="342">
                  <c:v>82.099344237402619</c:v>
                </c:pt>
                <c:pt idx="343">
                  <c:v>82.010796769538572</c:v>
                </c:pt>
                <c:pt idx="344">
                  <c:v>81.92285162449339</c:v>
                </c:pt>
                <c:pt idx="345">
                  <c:v>81.835499010956568</c:v>
                </c:pt>
                <c:pt idx="346">
                  <c:v>81.748729396059872</c:v>
                </c:pt>
                <c:pt idx="347">
                  <c:v>81.662533495954776</c:v>
                </c:pt>
                <c:pt idx="348">
                  <c:v>81.576902266828611</c:v>
                </c:pt>
                <c:pt idx="349">
                  <c:v>81.491826896330721</c:v>
                </c:pt>
                <c:pt idx="350">
                  <c:v>81.407298795389551</c:v>
                </c:pt>
                <c:pt idx="351">
                  <c:v>81.323309590396192</c:v>
                </c:pt>
                <c:pt idx="352">
                  <c:v>81.239851115737537</c:v>
                </c:pt>
                <c:pt idx="353">
                  <c:v>81.156915406656765</c:v>
                </c:pt>
                <c:pt idx="354">
                  <c:v>81.074494692426597</c:v>
                </c:pt>
                <c:pt idx="355">
                  <c:v>80.992581389817474</c:v>
                </c:pt>
                <c:pt idx="356">
                  <c:v>80.911168096844833</c:v>
                </c:pt>
                <c:pt idx="357">
                  <c:v>80.830247586783074</c:v>
                </c:pt>
                <c:pt idx="358">
                  <c:v>80.749812802429261</c:v>
                </c:pt>
                <c:pt idx="359">
                  <c:v>80.669856850606877</c:v>
                </c:pt>
                <c:pt idx="360">
                  <c:v>80.590372996896065</c:v>
                </c:pt>
                <c:pt idx="361">
                  <c:v>80.511354660579073</c:v>
                </c:pt>
                <c:pt idx="362">
                  <c:v>80.432795409790884</c:v>
                </c:pt>
                <c:pt idx="363">
                  <c:v>80.354688956864081</c:v>
                </c:pt>
                <c:pt idx="364">
                  <c:v>80.277029153859573</c:v>
                </c:pt>
                <c:pt idx="365">
                  <c:v>80.199809988273159</c:v>
                </c:pt>
                <c:pt idx="366">
                  <c:v>80.123025578909974</c:v>
                </c:pt>
                <c:pt idx="367">
                  <c:v>80.046670171919786</c:v>
                </c:pt>
                <c:pt idx="368">
                  <c:v>79.970738136983073</c:v>
                </c:pt>
                <c:pt idx="369">
                  <c:v>79.895223963644682</c:v>
                </c:pt>
                <c:pt idx="370">
                  <c:v>79.820122257783709</c:v>
                </c:pt>
                <c:pt idx="371">
                  <c:v>79.745427738217728</c:v>
                </c:pt>
                <c:pt idx="372">
                  <c:v>79.671135233432011</c:v>
                </c:pt>
                <c:pt idx="373">
                  <c:v>79.597239678429901</c:v>
                </c:pt>
                <c:pt idx="374">
                  <c:v>79.523736111698156</c:v>
                </c:pt>
                <c:pt idx="375">
                  <c:v>79.450619672282755</c:v>
                </c:pt>
                <c:pt idx="376">
                  <c:v>79.377885596969449</c:v>
                </c:pt>
                <c:pt idx="377">
                  <c:v>79.30552921756555</c:v>
                </c:pt>
                <c:pt idx="378">
                  <c:v>79.233545958277276</c:v>
                </c:pt>
                <c:pt idx="379">
                  <c:v>79.161931333180206</c:v>
                </c:pt>
                <c:pt idx="380">
                  <c:v>79.090680943777215</c:v>
                </c:pt>
                <c:pt idx="381">
                  <c:v>79.019790476641518</c:v>
                </c:pt>
                <c:pt idx="382">
                  <c:v>78.949255701140146</c:v>
                </c:pt>
                <c:pt idx="383">
                  <c:v>78.879072467235076</c:v>
                </c:pt>
                <c:pt idx="384">
                  <c:v>78.80923670335973</c:v>
                </c:pt>
                <c:pt idx="385">
                  <c:v>78.739744414365177</c:v>
                </c:pt>
                <c:pt idx="386">
                  <c:v>78.6705916795364</c:v>
                </c:pt>
                <c:pt idx="387">
                  <c:v>78.601774650672624</c:v>
                </c:pt>
                <c:pt idx="388">
                  <c:v>78.533289550232553</c:v>
                </c:pt>
                <c:pt idx="389">
                  <c:v>78.46513266953832</c:v>
                </c:pt>
                <c:pt idx="390">
                  <c:v>78.397300367038696</c:v>
                </c:pt>
                <c:pt idx="391">
                  <c:v>78.329789066627782</c:v>
                </c:pt>
                <c:pt idx="392">
                  <c:v>78.262595256017335</c:v>
                </c:pt>
                <c:pt idx="393">
                  <c:v>78.195715485161074</c:v>
                </c:pt>
                <c:pt idx="394">
                  <c:v>78.12914636472793</c:v>
                </c:pt>
                <c:pt idx="395">
                  <c:v>78.062884564623317</c:v>
                </c:pt>
                <c:pt idx="396">
                  <c:v>77.996926812557064</c:v>
                </c:pt>
                <c:pt idx="397">
                  <c:v>77.931269892653773</c:v>
                </c:pt>
                <c:pt idx="398">
                  <c:v>77.865910644107743</c:v>
                </c:pt>
                <c:pt idx="399">
                  <c:v>77.800845959877037</c:v>
                </c:pt>
                <c:pt idx="400">
                  <c:v>77.736072785418699</c:v>
                </c:pt>
                <c:pt idx="401">
                  <c:v>77.671588117460217</c:v>
                </c:pt>
                <c:pt idx="402">
                  <c:v>77.607389002808745</c:v>
                </c:pt>
                <c:pt idx="403">
                  <c:v>77.543472537195711</c:v>
                </c:pt>
                <c:pt idx="404">
                  <c:v>77.479835864154211</c:v>
                </c:pt>
                <c:pt idx="405">
                  <c:v>77.416476173930874</c:v>
                </c:pt>
                <c:pt idx="406">
                  <c:v>77.353390702428214</c:v>
                </c:pt>
                <c:pt idx="407">
                  <c:v>77.290576730177236</c:v>
                </c:pt>
                <c:pt idx="408">
                  <c:v>77.2280315813409</c:v>
                </c:pt>
                <c:pt idx="409">
                  <c:v>77.165752622744833</c:v>
                </c:pt>
                <c:pt idx="410">
                  <c:v>77.103737262935638</c:v>
                </c:pt>
                <c:pt idx="411">
                  <c:v>77.041982951266277</c:v>
                </c:pt>
                <c:pt idx="412">
                  <c:v>76.980487177006125</c:v>
                </c:pt>
                <c:pt idx="413">
                  <c:v>76.919247468477067</c:v>
                </c:pt>
                <c:pt idx="414">
                  <c:v>76.858261392211674</c:v>
                </c:pt>
                <c:pt idx="415">
                  <c:v>76.797526552136688</c:v>
                </c:pt>
                <c:pt idx="416">
                  <c:v>76.737040588776466</c:v>
                </c:pt>
                <c:pt idx="417">
                  <c:v>76.676801178480062</c:v>
                </c:pt>
                <c:pt idx="418">
                  <c:v>76.616806032667938</c:v>
                </c:pt>
                <c:pt idx="419">
                  <c:v>76.557052897099041</c:v>
                </c:pt>
                <c:pt idx="420">
                  <c:v>76.497539551158098</c:v>
                </c:pt>
                <c:pt idx="421">
                  <c:v>76.438263807160794</c:v>
                </c:pt>
                <c:pt idx="422">
                  <c:v>76.379223509677971</c:v>
                </c:pt>
                <c:pt idx="423">
                  <c:v>76.320416534877268</c:v>
                </c:pt>
                <c:pt idx="424">
                  <c:v>76.261840789882143</c:v>
                </c:pt>
                <c:pt idx="425">
                  <c:v>76.203494212146893</c:v>
                </c:pt>
                <c:pt idx="426">
                  <c:v>76.145374768848512</c:v>
                </c:pt>
                <c:pt idx="427">
                  <c:v>76.087480456293562</c:v>
                </c:pt>
                <c:pt idx="428">
                  <c:v>76.029809299340414</c:v>
                </c:pt>
                <c:pt idx="429">
                  <c:v>75.972359350835987</c:v>
                </c:pt>
                <c:pt idx="430">
                  <c:v>75.915128691066982</c:v>
                </c:pt>
                <c:pt idx="431">
                  <c:v>75.858115427224106</c:v>
                </c:pt>
                <c:pt idx="432">
                  <c:v>75.801317692880545</c:v>
                </c:pt>
                <c:pt idx="433">
                  <c:v>75.744733647482647</c:v>
                </c:pt>
                <c:pt idx="434">
                  <c:v>75.688361475853654</c:v>
                </c:pt>
                <c:pt idx="435">
                  <c:v>75.632199387709107</c:v>
                </c:pt>
                <c:pt idx="436">
                  <c:v>75.576245617184384</c:v>
                </c:pt>
                <c:pt idx="437">
                  <c:v>75.520498422373862</c:v>
                </c:pt>
                <c:pt idx="438">
                  <c:v>75.464956084880299</c:v>
                </c:pt>
                <c:pt idx="439">
                  <c:v>75.409616909376339</c:v>
                </c:pt>
                <c:pt idx="440">
                  <c:v>75.354479223175247</c:v>
                </c:pt>
                <c:pt idx="441">
                  <c:v>75.299541375812623</c:v>
                </c:pt>
                <c:pt idx="442">
                  <c:v>75.244801738637818</c:v>
                </c:pt>
                <c:pt idx="443">
                  <c:v>75.190258704414205</c:v>
                </c:pt>
                <c:pt idx="444">
                  <c:v>75.135910686930302</c:v>
                </c:pt>
                <c:pt idx="445">
                  <c:v>75.081756120618294</c:v>
                </c:pt>
                <c:pt idx="446">
                  <c:v>75.027793460182465</c:v>
                </c:pt>
                <c:pt idx="447">
                  <c:v>74.974021180236008</c:v>
                </c:pt>
                <c:pt idx="448">
                  <c:v>74.920437774945512</c:v>
                </c:pt>
                <c:pt idx="449">
                  <c:v>74.867041757684163</c:v>
                </c:pt>
                <c:pt idx="450">
                  <c:v>74.813831660692912</c:v>
                </c:pt>
                <c:pt idx="451">
                  <c:v>74.760806034748526</c:v>
                </c:pt>
                <c:pt idx="452">
                  <c:v>74.707963448839834</c:v>
                </c:pt>
                <c:pt idx="453">
                  <c:v>74.655302489850982</c:v>
                </c:pt>
                <c:pt idx="454">
                  <c:v>74.602821762251509</c:v>
                </c:pt>
                <c:pt idx="455">
                  <c:v>74.550519887793428</c:v>
                </c:pt>
                <c:pt idx="456">
                  <c:v>74.498395505214916</c:v>
                </c:pt>
                <c:pt idx="457">
                  <c:v>74.446447269950809</c:v>
                </c:pt>
                <c:pt idx="458">
                  <c:v>74.394673853848531</c:v>
                </c:pt>
                <c:pt idx="459">
                  <c:v>74.343073944891771</c:v>
                </c:pt>
                <c:pt idx="460">
                  <c:v>74.291646246927854</c:v>
                </c:pt>
                <c:pt idx="461">
                  <c:v>74.240389479403362</c:v>
                </c:pt>
                <c:pt idx="462">
                  <c:v>74.189302377103459</c:v>
                </c:pt>
                <c:pt idx="463">
                  <c:v>74.138383689898319</c:v>
                </c:pt>
                <c:pt idx="464">
                  <c:v>74.087632182493309</c:v>
                </c:pt>
                <c:pt idx="465">
                  <c:v>74.037046634186112</c:v>
                </c:pt>
                <c:pt idx="466">
                  <c:v>73.986625838627688</c:v>
                </c:pt>
                <c:pt idx="467">
                  <c:v>73.936368603588804</c:v>
                </c:pt>
                <c:pt idx="468">
                  <c:v>73.886273750731235</c:v>
                </c:pt>
                <c:pt idx="469">
                  <c:v>73.836340115383848</c:v>
                </c:pt>
                <c:pt idx="470">
                  <c:v>73.786566546322888</c:v>
                </c:pt>
                <c:pt idx="471">
                  <c:v>73.736951905557646</c:v>
                </c:pt>
                <c:pt idx="472">
                  <c:v>73.687495068119262</c:v>
                </c:pt>
                <c:pt idx="473">
                  <c:v>73.638194921855145</c:v>
                </c:pt>
                <c:pt idx="474">
                  <c:v>73.589050367226264</c:v>
                </c:pt>
                <c:pt idx="475">
                  <c:v>73.540060317109507</c:v>
                </c:pt>
                <c:pt idx="476">
                  <c:v>73.491223696603626</c:v>
                </c:pt>
                <c:pt idx="477">
                  <c:v>73.442539442838978</c:v>
                </c:pt>
                <c:pt idx="478">
                  <c:v>73.394006504791292</c:v>
                </c:pt>
                <c:pt idx="479">
                  <c:v>73.345623843098508</c:v>
                </c:pt>
                <c:pt idx="480">
                  <c:v>73.297390429882498</c:v>
                </c:pt>
                <c:pt idx="481">
                  <c:v>73.249305248572398</c:v>
                </c:pt>
                <c:pt idx="482">
                  <c:v>73.201367293733483</c:v>
                </c:pt>
                <c:pt idx="483">
                  <c:v>73.1535755708978</c:v>
                </c:pt>
                <c:pt idx="484">
                  <c:v>73.105929096398512</c:v>
                </c:pt>
                <c:pt idx="485">
                  <c:v>73.058426897207937</c:v>
                </c:pt>
                <c:pt idx="486">
                  <c:v>73.011068010778061</c:v>
                </c:pt>
                <c:pt idx="487">
                  <c:v>72.963851484884387</c:v>
                </c:pt>
                <c:pt idx="488">
                  <c:v>72.916776377472601</c:v>
                </c:pt>
                <c:pt idx="489">
                  <c:v>72.869841756508379</c:v>
                </c:pt>
                <c:pt idx="490">
                  <c:v>72.823046699830201</c:v>
                </c:pt>
                <c:pt idx="491">
                  <c:v>72.776390295003793</c:v>
                </c:pt>
                <c:pt idx="492">
                  <c:v>72.729871639181169</c:v>
                </c:pt>
                <c:pt idx="493">
                  <c:v>72.683489838960213</c:v>
                </c:pt>
                <c:pt idx="494">
                  <c:v>72.637244010248835</c:v>
                </c:pt>
                <c:pt idx="495">
                  <c:v>72.591133278130329</c:v>
                </c:pt>
                <c:pt idx="496">
                  <c:v>72.545156776731517</c:v>
                </c:pt>
                <c:pt idx="497">
                  <c:v>72.499313649093452</c:v>
                </c:pt>
                <c:pt idx="498">
                  <c:v>72.453603047044396</c:v>
                </c:pt>
                <c:pt idx="499">
                  <c:v>72.408024131075635</c:v>
                </c:pt>
                <c:pt idx="500">
                  <c:v>72.362576070218026</c:v>
                </c:pt>
                <c:pt idx="501">
                  <c:v>72.317258041923012</c:v>
                </c:pt>
                <c:pt idx="502">
                  <c:v>72.272069231943561</c:v>
                </c:pt>
                <c:pt idx="503">
                  <c:v>72.227008834218765</c:v>
                </c:pt>
                <c:pt idx="504">
                  <c:v>72.182076050759775</c:v>
                </c:pt>
                <c:pt idx="505">
                  <c:v>72.137270091538099</c:v>
                </c:pt>
                <c:pt idx="506">
                  <c:v>72.092590174375488</c:v>
                </c:pt>
                <c:pt idx="507">
                  <c:v>72.048035524836536</c:v>
                </c:pt>
                <c:pt idx="508">
                  <c:v>72.003605376121769</c:v>
                </c:pt>
                <c:pt idx="509">
                  <c:v>71.95929896896439</c:v>
                </c:pt>
                <c:pt idx="510">
                  <c:v>71.915115551527165</c:v>
                </c:pt>
                <c:pt idx="511">
                  <c:v>71.87105437930235</c:v>
                </c:pt>
                <c:pt idx="512">
                  <c:v>71.827114715012655</c:v>
                </c:pt>
                <c:pt idx="513">
                  <c:v>71.783295828514056</c:v>
                </c:pt>
                <c:pt idx="514">
                  <c:v>71.739596996700456</c:v>
                </c:pt>
                <c:pt idx="515">
                  <c:v>71.696017503409394</c:v>
                </c:pt>
                <c:pt idx="516">
                  <c:v>71.652556639330598</c:v>
                </c:pt>
                <c:pt idx="517">
                  <c:v>71.609213701914371</c:v>
                </c:pt>
                <c:pt idx="518">
                  <c:v>71.565987995283251</c:v>
                </c:pt>
                <c:pt idx="519">
                  <c:v>71.52287883014391</c:v>
                </c:pt>
                <c:pt idx="520">
                  <c:v>71.479885523700972</c:v>
                </c:pt>
                <c:pt idx="521">
                  <c:v>71.437007399572522</c:v>
                </c:pt>
                <c:pt idx="522">
                  <c:v>71.394243787706571</c:v>
                </c:pt>
                <c:pt idx="523">
                  <c:v>71.351594024299061</c:v>
                </c:pt>
                <c:pt idx="524">
                  <c:v>71.309057451713642</c:v>
                </c:pt>
                <c:pt idx="525">
                  <c:v>71.266633418401838</c:v>
                </c:pt>
                <c:pt idx="526">
                  <c:v>71.224321278825784</c:v>
                </c:pt>
                <c:pt idx="527">
                  <c:v>71.1821203933806</c:v>
                </c:pt>
                <c:pt idx="528">
                  <c:v>71.140030128320134</c:v>
                </c:pt>
                <c:pt idx="529">
                  <c:v>71.098049855681552</c:v>
                </c:pt>
                <c:pt idx="530">
                  <c:v>71.056178953213404</c:v>
                </c:pt>
                <c:pt idx="531">
                  <c:v>71.014416804302911</c:v>
                </c:pt>
                <c:pt idx="532">
                  <c:v>70.972762797905844</c:v>
                </c:pt>
                <c:pt idx="533">
                  <c:v>70.931216328476623</c:v>
                </c:pt>
                <c:pt idx="534">
                  <c:v>70.889776795900218</c:v>
                </c:pt>
                <c:pt idx="535">
                  <c:v>70.848443605424436</c:v>
                </c:pt>
                <c:pt idx="536">
                  <c:v>70.807216167594106</c:v>
                </c:pt>
                <c:pt idx="537">
                  <c:v>70.766093898185176</c:v>
                </c:pt>
                <c:pt idx="538">
                  <c:v>70.725076218141297</c:v>
                </c:pt>
                <c:pt idx="539">
                  <c:v>70.684162553509665</c:v>
                </c:pt>
                <c:pt idx="540">
                  <c:v>70.643352335379944</c:v>
                </c:pt>
                <c:pt idx="541">
                  <c:v>70.602644999821919</c:v>
                </c:pt>
                <c:pt idx="542">
                  <c:v>70.562039987825827</c:v>
                </c:pt>
                <c:pt idx="543">
                  <c:v>70.521536745243154</c:v>
                </c:pt>
                <c:pt idx="544">
                  <c:v>70.481134722727262</c:v>
                </c:pt>
                <c:pt idx="545">
                  <c:v>70.440833375677187</c:v>
                </c:pt>
                <c:pt idx="546">
                  <c:v>70.400632164179484</c:v>
                </c:pt>
                <c:pt idx="547">
                  <c:v>70.360530552953776</c:v>
                </c:pt>
                <c:pt idx="548">
                  <c:v>70.320528011296787</c:v>
                </c:pt>
                <c:pt idx="549">
                  <c:v>70.280624013028842</c:v>
                </c:pt>
                <c:pt idx="550">
                  <c:v>70.240818036440203</c:v>
                </c:pt>
                <c:pt idx="551">
                  <c:v>70.201109564238692</c:v>
                </c:pt>
                <c:pt idx="552">
                  <c:v>70.161498083497946</c:v>
                </c:pt>
                <c:pt idx="553">
                  <c:v>70.121983085606573</c:v>
                </c:pt>
                <c:pt idx="554">
                  <c:v>70.082564066217714</c:v>
                </c:pt>
                <c:pt idx="555">
                  <c:v>70.043240525200147</c:v>
                </c:pt>
                <c:pt idx="556">
                  <c:v>70.004011966588521</c:v>
                </c:pt>
                <c:pt idx="557">
                  <c:v>69.964877898536798</c:v>
                </c:pt>
                <c:pt idx="558">
                  <c:v>69.925837833269526</c:v>
                </c:pt>
                <c:pt idx="559">
                  <c:v>69.886891287036491</c:v>
                </c:pt>
                <c:pt idx="560">
                  <c:v>69.848037780065908</c:v>
                </c:pt>
                <c:pt idx="561">
                  <c:v>69.809276836519558</c:v>
                </c:pt>
                <c:pt idx="562">
                  <c:v>69.77060798444839</c:v>
                </c:pt>
                <c:pt idx="563">
                  <c:v>69.7320307557479</c:v>
                </c:pt>
                <c:pt idx="564">
                  <c:v>69.693544686115885</c:v>
                </c:pt>
                <c:pt idx="565">
                  <c:v>69.655149315008558</c:v>
                </c:pt>
                <c:pt idx="566">
                  <c:v>69.616844185599561</c:v>
                </c:pt>
                <c:pt idx="567">
                  <c:v>69.578628844737693</c:v>
                </c:pt>
                <c:pt idx="568">
                  <c:v>69.54050284290652</c:v>
                </c:pt>
                <c:pt idx="569">
                  <c:v>69.502465734183772</c:v>
                </c:pt>
                <c:pt idx="570">
                  <c:v>69.464517076201943</c:v>
                </c:pt>
                <c:pt idx="571">
                  <c:v>69.426656430108736</c:v>
                </c:pt>
                <c:pt idx="572">
                  <c:v>69.388883360528894</c:v>
                </c:pt>
                <c:pt idx="573">
                  <c:v>69.351197435525549</c:v>
                </c:pt>
                <c:pt idx="574">
                  <c:v>69.313598226563357</c:v>
                </c:pt>
                <c:pt idx="575">
                  <c:v>69.276085308470769</c:v>
                </c:pt>
                <c:pt idx="576">
                  <c:v>69.238658259404389</c:v>
                </c:pt>
                <c:pt idx="577">
                  <c:v>69.201316660811898</c:v>
                </c:pt>
                <c:pt idx="578">
                  <c:v>69.164060097397723</c:v>
                </c:pt>
                <c:pt idx="579">
                  <c:v>69.126888157087009</c:v>
                </c:pt>
                <c:pt idx="580">
                  <c:v>69.089800430991815</c:v>
                </c:pt>
                <c:pt idx="581">
                  <c:v>69.052796513376606</c:v>
                </c:pt>
                <c:pt idx="582">
                  <c:v>69.015876001624775</c:v>
                </c:pt>
                <c:pt idx="583">
                  <c:v>68.979038496205831</c:v>
                </c:pt>
                <c:pt idx="584">
                  <c:v>68.942283600642156</c:v>
                </c:pt>
                <c:pt idx="585">
                  <c:v>68.905610921477148</c:v>
                </c:pt>
                <c:pt idx="586">
                  <c:v>68.869020068243401</c:v>
                </c:pt>
                <c:pt idx="587">
                  <c:v>68.8325106534311</c:v>
                </c:pt>
                <c:pt idx="588">
                  <c:v>68.796082292457342</c:v>
                </c:pt>
                <c:pt idx="589">
                  <c:v>68.75973460363528</c:v>
                </c:pt>
                <c:pt idx="590">
                  <c:v>68.723467208144157</c:v>
                </c:pt>
                <c:pt idx="591">
                  <c:v>68.687279729999901</c:v>
                </c:pt>
                <c:pt idx="592">
                  <c:v>68.65117179602494</c:v>
                </c:pt>
                <c:pt idx="593">
                  <c:v>68.615143035820168</c:v>
                </c:pt>
                <c:pt idx="594">
                  <c:v>68.579193081735554</c:v>
                </c:pt>
                <c:pt idx="595">
                  <c:v>68.543321568842728</c:v>
                </c:pt>
                <c:pt idx="596">
                  <c:v>68.507528134906565</c:v>
                </c:pt>
                <c:pt idx="597">
                  <c:v>68.471812420357878</c:v>
                </c:pt>
                <c:pt idx="598">
                  <c:v>68.436174068266496</c:v>
                </c:pt>
                <c:pt idx="599">
                  <c:v>68.400612724314286</c:v>
                </c:pt>
                <c:pt idx="600">
                  <c:v>68.365128036768652</c:v>
                </c:pt>
                <c:pt idx="601">
                  <c:v>68.329719656456973</c:v>
                </c:pt>
                <c:pt idx="602">
                  <c:v>68.294387236740093</c:v>
                </c:pt>
                <c:pt idx="603">
                  <c:v>68.259130433487911</c:v>
                </c:pt>
                <c:pt idx="604">
                  <c:v>68.223948905053106</c:v>
                </c:pt>
                <c:pt idx="605">
                  <c:v>68.188842312247559</c:v>
                </c:pt>
                <c:pt idx="606">
                  <c:v>68.153810318317056</c:v>
                </c:pt>
                <c:pt idx="607">
                  <c:v>68.118852588917406</c:v>
                </c:pt>
                <c:pt idx="608">
                  <c:v>68.083968792091142</c:v>
                </c:pt>
                <c:pt idx="609">
                  <c:v>68.049158598242911</c:v>
                </c:pt>
                <c:pt idx="610">
                  <c:v>68.014421680117351</c:v>
                </c:pt>
                <c:pt idx="611">
                  <c:v>67.979757712775267</c:v>
                </c:pt>
                <c:pt idx="612">
                  <c:v>67.945166373571823</c:v>
                </c:pt>
                <c:pt idx="613">
                  <c:v>67.910647342133359</c:v>
                </c:pt>
                <c:pt idx="614">
                  <c:v>67.876200300335853</c:v>
                </c:pt>
                <c:pt idx="615">
                  <c:v>67.841824932282805</c:v>
                </c:pt>
                <c:pt idx="616">
                  <c:v>67.807520924284006</c:v>
                </c:pt>
                <c:pt idx="617">
                  <c:v>67.773287964833813</c:v>
                </c:pt>
                <c:pt idx="618">
                  <c:v>67.739125744590581</c:v>
                </c:pt>
                <c:pt idx="619">
                  <c:v>67.705033956355607</c:v>
                </c:pt>
                <c:pt idx="620">
                  <c:v>67.67101229505289</c:v>
                </c:pt>
                <c:pt idx="621">
                  <c:v>67.637060457708444</c:v>
                </c:pt>
                <c:pt idx="622">
                  <c:v>67.603178143430839</c:v>
                </c:pt>
                <c:pt idx="623">
                  <c:v>67.569365053390868</c:v>
                </c:pt>
                <c:pt idx="624">
                  <c:v>67.535620890802605</c:v>
                </c:pt>
                <c:pt idx="625">
                  <c:v>67.50194536090379</c:v>
                </c:pt>
                <c:pt idx="626">
                  <c:v>67.468338170936406</c:v>
                </c:pt>
                <c:pt idx="627">
                  <c:v>67.434799030128957</c:v>
                </c:pt>
                <c:pt idx="628">
                  <c:v>67.401327649676588</c:v>
                </c:pt>
                <c:pt idx="629">
                  <c:v>67.36792374272359</c:v>
                </c:pt>
                <c:pt idx="630">
                  <c:v>67.334587024344657</c:v>
                </c:pt>
                <c:pt idx="631">
                  <c:v>67.301317211527603</c:v>
                </c:pt>
                <c:pt idx="632">
                  <c:v>67.268114023155022</c:v>
                </c:pt>
                <c:pt idx="633">
                  <c:v>67.234977179986984</c:v>
                </c:pt>
                <c:pt idx="634">
                  <c:v>67.201906404643879</c:v>
                </c:pt>
                <c:pt idx="635">
                  <c:v>67.168901421589027</c:v>
                </c:pt>
                <c:pt idx="636">
                  <c:v>67.135961957111888</c:v>
                </c:pt>
                <c:pt idx="637">
                  <c:v>67.103087739311746</c:v>
                </c:pt>
                <c:pt idx="638">
                  <c:v>67.070278498080256</c:v>
                </c:pt>
                <c:pt idx="639">
                  <c:v>67.037533965086169</c:v>
                </c:pt>
                <c:pt idx="640">
                  <c:v>67.004853873758279</c:v>
                </c:pt>
                <c:pt idx="641">
                  <c:v>66.972237959270387</c:v>
                </c:pt>
                <c:pt idx="642">
                  <c:v>66.93968595852472</c:v>
                </c:pt>
                <c:pt idx="643">
                  <c:v>66.907197610136862</c:v>
                </c:pt>
                <c:pt idx="644">
                  <c:v>66.87477265442017</c:v>
                </c:pt>
                <c:pt idx="645">
                  <c:v>66.842410833370593</c:v>
                </c:pt>
                <c:pt idx="646">
                  <c:v>66.810111890651541</c:v>
                </c:pt>
                <c:pt idx="647">
                  <c:v>66.77787557157906</c:v>
                </c:pt>
                <c:pt idx="648">
                  <c:v>66.745701623107138</c:v>
                </c:pt>
                <c:pt idx="649">
                  <c:v>66.713589793813469</c:v>
                </c:pt>
                <c:pt idx="650">
                  <c:v>66.681539833884258</c:v>
                </c:pt>
                <c:pt idx="651">
                  <c:v>66.649551495100852</c:v>
                </c:pt>
                <c:pt idx="652">
                  <c:v>66.61762453082531</c:v>
                </c:pt>
                <c:pt idx="653">
                  <c:v>66.585758695986485</c:v>
                </c:pt>
                <c:pt idx="654">
                  <c:v>66.55395374706633</c:v>
                </c:pt>
                <c:pt idx="655">
                  <c:v>66.522209442086535</c:v>
                </c:pt>
                <c:pt idx="656">
                  <c:v>66.490525540594845</c:v>
                </c:pt>
                <c:pt idx="657">
                  <c:v>66.458901803651486</c:v>
                </c:pt>
                <c:pt idx="658">
                  <c:v>66.427337993816892</c:v>
                </c:pt>
                <c:pt idx="659">
                  <c:v>66.395833875137754</c:v>
                </c:pt>
                <c:pt idx="660">
                  <c:v>66.36438921313497</c:v>
                </c:pt>
                <c:pt idx="661">
                  <c:v>66.333003774790328</c:v>
                </c:pt>
                <c:pt idx="662">
                  <c:v>66.30167732853424</c:v>
                </c:pt>
                <c:pt idx="663">
                  <c:v>66.270409644233496</c:v>
                </c:pt>
                <c:pt idx="664">
                  <c:v>66.23920049317843</c:v>
                </c:pt>
                <c:pt idx="665">
                  <c:v>66.208049648071324</c:v>
                </c:pt>
                <c:pt idx="666">
                  <c:v>66.176956883013986</c:v>
                </c:pt>
                <c:pt idx="667">
                  <c:v>66.145921973496016</c:v>
                </c:pt>
                <c:pt idx="668">
                  <c:v>66.114944696383418</c:v>
                </c:pt>
                <c:pt idx="669">
                  <c:v>66.084024829905886</c:v>
                </c:pt>
                <c:pt idx="670">
                  <c:v>66.053162153646738</c:v>
                </c:pt>
                <c:pt idx="671">
                  <c:v>66.022356448530189</c:v>
                </c:pt>
                <c:pt idx="672">
                  <c:v>65.991607496810985</c:v>
                </c:pt>
                <c:pt idx="673">
                  <c:v>65.96091508206294</c:v>
                </c:pt>
                <c:pt idx="674">
                  <c:v>65.930278989167817</c:v>
                </c:pt>
                <c:pt idx="675">
                  <c:v>65.899699004304722</c:v>
                </c:pt>
                <c:pt idx="676">
                  <c:v>65.869174914938796</c:v>
                </c:pt>
                <c:pt idx="677">
                  <c:v>65.83870650981126</c:v>
                </c:pt>
                <c:pt idx="678">
                  <c:v>65.80829357892803</c:v>
                </c:pt>
                <c:pt idx="679">
                  <c:v>65.777935913550138</c:v>
                </c:pt>
                <c:pt idx="680">
                  <c:v>65.747633306182649</c:v>
                </c:pt>
                <c:pt idx="681">
                  <c:v>65.717385550564785</c:v>
                </c:pt>
                <c:pt idx="682">
                  <c:v>65.687192441659732</c:v>
                </c:pt>
                <c:pt idx="683">
                  <c:v>65.657053775644641</c:v>
                </c:pt>
                <c:pt idx="684">
                  <c:v>65.626969349900733</c:v>
                </c:pt>
                <c:pt idx="685">
                  <c:v>65.596938963003467</c:v>
                </c:pt>
                <c:pt idx="686">
                  <c:v>65.566962414712677</c:v>
                </c:pt>
                <c:pt idx="687">
                  <c:v>65.537039505963278</c:v>
                </c:pt>
                <c:pt idx="688">
                  <c:v>65.507170038855563</c:v>
                </c:pt>
                <c:pt idx="689">
                  <c:v>65.477353816645618</c:v>
                </c:pt>
                <c:pt idx="690">
                  <c:v>65.447590643736419</c:v>
                </c:pt>
                <c:pt idx="691">
                  <c:v>65.417880325668392</c:v>
                </c:pt>
                <c:pt idx="692">
                  <c:v>65.388222669110178</c:v>
                </c:pt>
                <c:pt idx="693">
                  <c:v>65.358617481849805</c:v>
                </c:pt>
                <c:pt idx="694">
                  <c:v>65.329064572785782</c:v>
                </c:pt>
                <c:pt idx="695">
                  <c:v>65.299563751917759</c:v>
                </c:pt>
                <c:pt idx="696">
                  <c:v>65.270114830338514</c:v>
                </c:pt>
                <c:pt idx="697">
                  <c:v>65.240717620224956</c:v>
                </c:pt>
                <c:pt idx="698">
                  <c:v>65.211371934829188</c:v>
                </c:pt>
                <c:pt idx="699">
                  <c:v>65.182077588470662</c:v>
                </c:pt>
                <c:pt idx="700">
                  <c:v>65.152834396527211</c:v>
                </c:pt>
                <c:pt idx="701">
                  <c:v>65.123642175427065</c:v>
                </c:pt>
                <c:pt idx="702">
                  <c:v>65.094500742640719</c:v>
                </c:pt>
                <c:pt idx="703">
                  <c:v>65.06540991667211</c:v>
                </c:pt>
                <c:pt idx="704">
                  <c:v>65.03636951705144</c:v>
                </c:pt>
                <c:pt idx="705">
                  <c:v>65.007379364326397</c:v>
                </c:pt>
                <c:pt idx="706">
                  <c:v>64.978439280054985</c:v>
                </c:pt>
                <c:pt idx="707">
                  <c:v>64.949549086796765</c:v>
                </c:pt>
                <c:pt idx="708">
                  <c:v>64.920708608106182</c:v>
                </c:pt>
                <c:pt idx="709">
                  <c:v>64.891917668523888</c:v>
                </c:pt>
                <c:pt idx="710">
                  <c:v>64.863176093569777</c:v>
                </c:pt>
                <c:pt idx="711">
                  <c:v>64.834483709735125</c:v>
                </c:pt>
                <c:pt idx="712">
                  <c:v>64.805840344475428</c:v>
                </c:pt>
                <c:pt idx="713">
                  <c:v>64.77724582620263</c:v>
                </c:pt>
                <c:pt idx="714">
                  <c:v>64.748699984278304</c:v>
                </c:pt>
                <c:pt idx="715">
                  <c:v>64.720202649005742</c:v>
                </c:pt>
                <c:pt idx="716">
                  <c:v>64.691753651623543</c:v>
                </c:pt>
                <c:pt idx="717">
                  <c:v>64.66335282429786</c:v>
                </c:pt>
                <c:pt idx="718">
                  <c:v>64.635000000115824</c:v>
                </c:pt>
                <c:pt idx="719">
                  <c:v>64.606695013078252</c:v>
                </c:pt>
                <c:pt idx="720">
                  <c:v>64.57843769809314</c:v>
                </c:pt>
                <c:pt idx="721">
                  <c:v>64.550227890968443</c:v>
                </c:pt>
                <c:pt idx="722">
                  <c:v>64.522065428405398</c:v>
                </c:pt>
                <c:pt idx="723">
                  <c:v>64.493950147992038</c:v>
                </c:pt>
                <c:pt idx="724">
                  <c:v>64.465881888196222</c:v>
                </c:pt>
                <c:pt idx="725">
                  <c:v>64.43786048835949</c:v>
                </c:pt>
                <c:pt idx="726">
                  <c:v>64.409885788690161</c:v>
                </c:pt>
                <c:pt idx="727">
                  <c:v>64.381957630257077</c:v>
                </c:pt>
                <c:pt idx="728">
                  <c:v>64.354075854983051</c:v>
                </c:pt>
                <c:pt idx="729">
                  <c:v>64.326240305638947</c:v>
                </c:pt>
                <c:pt idx="730">
                  <c:v>64.298450825836852</c:v>
                </c:pt>
                <c:pt idx="731">
                  <c:v>64.270707260024309</c:v>
                </c:pt>
                <c:pt idx="732">
                  <c:v>64.243009453477896</c:v>
                </c:pt>
                <c:pt idx="733">
                  <c:v>64.215357252297522</c:v>
                </c:pt>
                <c:pt idx="734">
                  <c:v>64.187750503399627</c:v>
                </c:pt>
                <c:pt idx="735">
                  <c:v>64.16018905451233</c:v>
                </c:pt>
                <c:pt idx="736">
                  <c:v>64.132672754168183</c:v>
                </c:pt>
                <c:pt idx="737">
                  <c:v>64.105201451699585</c:v>
                </c:pt>
                <c:pt idx="738">
                  <c:v>64.077774997232126</c:v>
                </c:pt>
                <c:pt idx="739">
                  <c:v>64.050393241679089</c:v>
                </c:pt>
                <c:pt idx="740">
                  <c:v>64.023056036735838</c:v>
                </c:pt>
                <c:pt idx="741">
                  <c:v>63.995763234873792</c:v>
                </c:pt>
                <c:pt idx="742">
                  <c:v>63.968514689335535</c:v>
                </c:pt>
                <c:pt idx="743">
                  <c:v>63.941310254128545</c:v>
                </c:pt>
                <c:pt idx="744">
                  <c:v>63.914149784020111</c:v>
                </c:pt>
                <c:pt idx="745">
                  <c:v>63.887033134531649</c:v>
                </c:pt>
                <c:pt idx="746">
                  <c:v>63.85996016193355</c:v>
                </c:pt>
                <c:pt idx="747">
                  <c:v>63.832930723239649</c:v>
                </c:pt>
                <c:pt idx="748">
                  <c:v>63.805944676201968</c:v>
                </c:pt>
                <c:pt idx="749">
                  <c:v>63.779001879305454</c:v>
                </c:pt>
                <c:pt idx="750">
                  <c:v>63.752102191762951</c:v>
                </c:pt>
                <c:pt idx="751">
                  <c:v>63.725245473509723</c:v>
                </c:pt>
                <c:pt idx="752">
                  <c:v>63.698431585198684</c:v>
                </c:pt>
                <c:pt idx="753">
                  <c:v>63.671660388194844</c:v>
                </c:pt>
                <c:pt idx="754">
                  <c:v>63.644931744571132</c:v>
                </c:pt>
                <c:pt idx="755">
                  <c:v>63.618245517102388</c:v>
                </c:pt>
                <c:pt idx="756">
                  <c:v>63.591601569261314</c:v>
                </c:pt>
                <c:pt idx="757">
                  <c:v>63.564999765213038</c:v>
                </c:pt>
                <c:pt idx="758">
                  <c:v>63.538439969810582</c:v>
                </c:pt>
                <c:pt idx="759">
                  <c:v>63.511922048589874</c:v>
                </c:pt>
                <c:pt idx="760">
                  <c:v>63.485445867765122</c:v>
                </c:pt>
                <c:pt idx="761">
                  <c:v>63.459011294224013</c:v>
                </c:pt>
                <c:pt idx="762">
                  <c:v>63.432618195523098</c:v>
                </c:pt>
                <c:pt idx="763">
                  <c:v>63.406266439883098</c:v>
                </c:pt>
                <c:pt idx="764">
                  <c:v>63.379955896184583</c:v>
                </c:pt>
                <c:pt idx="765">
                  <c:v>63.35368643396275</c:v>
                </c:pt>
                <c:pt idx="766">
                  <c:v>63.327457923403998</c:v>
                </c:pt>
                <c:pt idx="767">
                  <c:v>63.301270235340247</c:v>
                </c:pt>
                <c:pt idx="768">
                  <c:v>63.275123241245311</c:v>
                </c:pt>
                <c:pt idx="769">
                  <c:v>63.249016813230597</c:v>
                </c:pt>
                <c:pt idx="770">
                  <c:v>63.222950824039835</c:v>
                </c:pt>
                <c:pt idx="771">
                  <c:v>63.196925147046059</c:v>
                </c:pt>
                <c:pt idx="772">
                  <c:v>63.170939656246048</c:v>
                </c:pt>
                <c:pt idx="773">
                  <c:v>63.144994226257076</c:v>
                </c:pt>
                <c:pt idx="774">
                  <c:v>63.119088732312171</c:v>
                </c:pt>
                <c:pt idx="775">
                  <c:v>63.093223050256206</c:v>
                </c:pt>
                <c:pt idx="776">
                  <c:v>63.067397056541488</c:v>
                </c:pt>
                <c:pt idx="777">
                  <c:v>63.041610628224014</c:v>
                </c:pt>
                <c:pt idx="778">
                  <c:v>63.015863642959189</c:v>
                </c:pt>
                <c:pt idx="779">
                  <c:v>62.990155978997755</c:v>
                </c:pt>
                <c:pt idx="780">
                  <c:v>62.964487515181936</c:v>
                </c:pt>
                <c:pt idx="781">
                  <c:v>62.938858130941746</c:v>
                </c:pt>
                <c:pt idx="782">
                  <c:v>62.913267706290178</c:v>
                </c:pt>
                <c:pt idx="783">
                  <c:v>62.887716121820375</c:v>
                </c:pt>
                <c:pt idx="784">
                  <c:v>62.862203258701172</c:v>
                </c:pt>
                <c:pt idx="785">
                  <c:v>62.836728998673216</c:v>
                </c:pt>
                <c:pt idx="786">
                  <c:v>62.811293224045741</c:v>
                </c:pt>
                <c:pt idx="787">
                  <c:v>62.78589581769215</c:v>
                </c:pt>
                <c:pt idx="788">
                  <c:v>62.760536663046587</c:v>
                </c:pt>
                <c:pt idx="789">
                  <c:v>62.735215644100215</c:v>
                </c:pt>
                <c:pt idx="790">
                  <c:v>62.7099326453977</c:v>
                </c:pt>
                <c:pt idx="791">
                  <c:v>62.684687552033331</c:v>
                </c:pt>
                <c:pt idx="792">
                  <c:v>62.659480249647586</c:v>
                </c:pt>
                <c:pt idx="793">
                  <c:v>62.634310624423399</c:v>
                </c:pt>
                <c:pt idx="794">
                  <c:v>62.609178563082736</c:v>
                </c:pt>
                <c:pt idx="795">
                  <c:v>62.584083952883219</c:v>
                </c:pt>
                <c:pt idx="796">
                  <c:v>62.559026681614228</c:v>
                </c:pt>
                <c:pt idx="797">
                  <c:v>62.534006637593869</c:v>
                </c:pt>
                <c:pt idx="798">
                  <c:v>62.509023709665477</c:v>
                </c:pt>
                <c:pt idx="799">
                  <c:v>62.484077787193705</c:v>
                </c:pt>
                <c:pt idx="800">
                  <c:v>62.459168760062177</c:v>
                </c:pt>
                <c:pt idx="801">
                  <c:v>62.434296518668916</c:v>
                </c:pt>
                <c:pt idx="802">
                  <c:v>62.409460953924167</c:v>
                </c:pt>
                <c:pt idx="803">
                  <c:v>62.384661957246273</c:v>
                </c:pt>
                <c:pt idx="804">
                  <c:v>62.359899420558776</c:v>
                </c:pt>
                <c:pt idx="805">
                  <c:v>62.335173236287247</c:v>
                </c:pt>
                <c:pt idx="806">
                  <c:v>62.310483297355987</c:v>
                </c:pt>
                <c:pt idx="807">
                  <c:v>62.285829497184679</c:v>
                </c:pt>
                <c:pt idx="808">
                  <c:v>62.261211729685328</c:v>
                </c:pt>
                <c:pt idx="809">
                  <c:v>62.236629889259547</c:v>
                </c:pt>
                <c:pt idx="810">
                  <c:v>62.212083870794793</c:v>
                </c:pt>
                <c:pt idx="811">
                  <c:v>62.187573569661595</c:v>
                </c:pt>
                <c:pt idx="812">
                  <c:v>62.163098881710646</c:v>
                </c:pt>
                <c:pt idx="813">
                  <c:v>62.138659703269433</c:v>
                </c:pt>
                <c:pt idx="814">
                  <c:v>62.114255931139454</c:v>
                </c:pt>
                <c:pt idx="815">
                  <c:v>62.089887462593502</c:v>
                </c:pt>
                <c:pt idx="816">
                  <c:v>62.065554195371874</c:v>
                </c:pt>
                <c:pt idx="817">
                  <c:v>62.041256027680411</c:v>
                </c:pt>
                <c:pt idx="818">
                  <c:v>62.016992858186825</c:v>
                </c:pt>
                <c:pt idx="819">
                  <c:v>61.992764586018488</c:v>
                </c:pt>
                <c:pt idx="820">
                  <c:v>61.968571110758745</c:v>
                </c:pt>
                <c:pt idx="821">
                  <c:v>61.944412332445019</c:v>
                </c:pt>
                <c:pt idx="822">
                  <c:v>61.920288151565181</c:v>
                </c:pt>
                <c:pt idx="823">
                  <c:v>61.896198469055193</c:v>
                </c:pt>
                <c:pt idx="824">
                  <c:v>61.872143186296249</c:v>
                </c:pt>
                <c:pt idx="825">
                  <c:v>61.848122205111949</c:v>
                </c:pt>
                <c:pt idx="826">
                  <c:v>61.824135427765611</c:v>
                </c:pt>
                <c:pt idx="827">
                  <c:v>61.800182756957696</c:v>
                </c:pt>
                <c:pt idx="828">
                  <c:v>61.776264095822732</c:v>
                </c:pt>
                <c:pt idx="829">
                  <c:v>61.75237934792721</c:v>
                </c:pt>
                <c:pt idx="830">
                  <c:v>61.728528417266304</c:v>
                </c:pt>
                <c:pt idx="831">
                  <c:v>61.704711208262026</c:v>
                </c:pt>
                <c:pt idx="832">
                  <c:v>61.680927625759743</c:v>
                </c:pt>
                <c:pt idx="833">
                  <c:v>61.657177575026132</c:v>
                </c:pt>
                <c:pt idx="834">
                  <c:v>61.633460961746778</c:v>
                </c:pt>
                <c:pt idx="835">
                  <c:v>61.609777692022831</c:v>
                </c:pt>
                <c:pt idx="836">
                  <c:v>61.586127672369685</c:v>
                </c:pt>
                <c:pt idx="837">
                  <c:v>61.562510809713089</c:v>
                </c:pt>
                <c:pt idx="838">
                  <c:v>61.538927011387912</c:v>
                </c:pt>
                <c:pt idx="839">
                  <c:v>61.515376185134919</c:v>
                </c:pt>
                <c:pt idx="840">
                  <c:v>61.491858239098498</c:v>
                </c:pt>
                <c:pt idx="841">
                  <c:v>61.468373081824268</c:v>
                </c:pt>
                <c:pt idx="842">
                  <c:v>61.444920622256817</c:v>
                </c:pt>
                <c:pt idx="843">
                  <c:v>61.421500769737001</c:v>
                </c:pt>
                <c:pt idx="844">
                  <c:v>61.398113433999825</c:v>
                </c:pt>
                <c:pt idx="845">
                  <c:v>61.37475852517197</c:v>
                </c:pt>
                <c:pt idx="846">
                  <c:v>61.351435953769546</c:v>
                </c:pt>
                <c:pt idx="847">
                  <c:v>61.328145630695481</c:v>
                </c:pt>
                <c:pt idx="848">
                  <c:v>61.30488746723784</c:v>
                </c:pt>
                <c:pt idx="849">
                  <c:v>61.281661375066633</c:v>
                </c:pt>
                <c:pt idx="850">
                  <c:v>61.258467266232607</c:v>
                </c:pt>
                <c:pt idx="851">
                  <c:v>61.235305053164176</c:v>
                </c:pt>
                <c:pt idx="852">
                  <c:v>61.21217464866524</c:v>
                </c:pt>
                <c:pt idx="853">
                  <c:v>61.189075965913659</c:v>
                </c:pt>
                <c:pt idx="854">
                  <c:v>61.166008918458296</c:v>
                </c:pt>
                <c:pt idx="855">
                  <c:v>61.142973420217125</c:v>
                </c:pt>
                <c:pt idx="856">
                  <c:v>61.119969385475279</c:v>
                </c:pt>
                <c:pt idx="857">
                  <c:v>61.096996728882345</c:v>
                </c:pt>
                <c:pt idx="858">
                  <c:v>61.074055365450917</c:v>
                </c:pt>
                <c:pt idx="859">
                  <c:v>61.051145210553862</c:v>
                </c:pt>
                <c:pt idx="860">
                  <c:v>61.028266179922632</c:v>
                </c:pt>
                <c:pt idx="861">
                  <c:v>61.005418189644999</c:v>
                </c:pt>
                <c:pt idx="862">
                  <c:v>60.982601156162914</c:v>
                </c:pt>
                <c:pt idx="863">
                  <c:v>60.959814996270843</c:v>
                </c:pt>
                <c:pt idx="864">
                  <c:v>60.937059627112994</c:v>
                </c:pt>
                <c:pt idx="865">
                  <c:v>60.914334966182246</c:v>
                </c:pt>
                <c:pt idx="866">
                  <c:v>60.89164093131707</c:v>
                </c:pt>
                <c:pt idx="867">
                  <c:v>60.868977440700633</c:v>
                </c:pt>
                <c:pt idx="868">
                  <c:v>60.846344412857725</c:v>
                </c:pt>
                <c:pt idx="869">
                  <c:v>60.823741766653839</c:v>
                </c:pt>
                <c:pt idx="870">
                  <c:v>60.801169421292457</c:v>
                </c:pt>
                <c:pt idx="871">
                  <c:v>60.778627296313388</c:v>
                </c:pt>
                <c:pt idx="872">
                  <c:v>60.756115311590854</c:v>
                </c:pt>
                <c:pt idx="873">
                  <c:v>60.733633387331551</c:v>
                </c:pt>
                <c:pt idx="874">
                  <c:v>60.711181444072778</c:v>
                </c:pt>
                <c:pt idx="875">
                  <c:v>60.688759402680475</c:v>
                </c:pt>
                <c:pt idx="876">
                  <c:v>60.666367184347465</c:v>
                </c:pt>
                <c:pt idx="877">
                  <c:v>60.644004710591624</c:v>
                </c:pt>
                <c:pt idx="878">
                  <c:v>60.621671903253805</c:v>
                </c:pt>
                <c:pt idx="879">
                  <c:v>60.599368684496135</c:v>
                </c:pt>
                <c:pt idx="880">
                  <c:v>60.577094976800559</c:v>
                </c:pt>
                <c:pt idx="881">
                  <c:v>60.554850702966256</c:v>
                </c:pt>
                <c:pt idx="882">
                  <c:v>60.532635786108756</c:v>
                </c:pt>
                <c:pt idx="883">
                  <c:v>60.510450149657238</c:v>
                </c:pt>
                <c:pt idx="884">
                  <c:v>60.48829371735372</c:v>
                </c:pt>
                <c:pt idx="885">
                  <c:v>60.466166413250434</c:v>
                </c:pt>
                <c:pt idx="886">
                  <c:v>60.444068161708785</c:v>
                </c:pt>
                <c:pt idx="887">
                  <c:v>60.421998887397123</c:v>
                </c:pt>
                <c:pt idx="888">
                  <c:v>60.399958515289335</c:v>
                </c:pt>
                <c:pt idx="889">
                  <c:v>60.377946970662947</c:v>
                </c:pt>
                <c:pt idx="890">
                  <c:v>60.35596417909764</c:v>
                </c:pt>
                <c:pt idx="891">
                  <c:v>60.334010066473326</c:v>
                </c:pt>
                <c:pt idx="892">
                  <c:v>60.312084558968735</c:v>
                </c:pt>
                <c:pt idx="893">
                  <c:v>60.29018758305962</c:v>
                </c:pt>
                <c:pt idx="894">
                  <c:v>60.268319065517034</c:v>
                </c:pt>
                <c:pt idx="895">
                  <c:v>60.246478933405974</c:v>
                </c:pt>
                <c:pt idx="896">
                  <c:v>60.224667114083402</c:v>
                </c:pt>
                <c:pt idx="897">
                  <c:v>60.202883535196918</c:v>
                </c:pt>
                <c:pt idx="898">
                  <c:v>60.181128124683084</c:v>
                </c:pt>
                <c:pt idx="899">
                  <c:v>60.159400810765902</c:v>
                </c:pt>
                <c:pt idx="900">
                  <c:v>60.137701521954959</c:v>
                </c:pt>
                <c:pt idx="901">
                  <c:v>60.116030187044338</c:v>
                </c:pt>
                <c:pt idx="902">
                  <c:v>60.094386735110426</c:v>
                </c:pt>
                <c:pt idx="903">
                  <c:v>60.072771095511094</c:v>
                </c:pt>
                <c:pt idx="904">
                  <c:v>60.051183197883638</c:v>
                </c:pt>
                <c:pt idx="905">
                  <c:v>60.029622972143528</c:v>
                </c:pt>
                <c:pt idx="906">
                  <c:v>60.008090348482682</c:v>
                </c:pt>
                <c:pt idx="907">
                  <c:v>59.986585257368269</c:v>
                </c:pt>
                <c:pt idx="908">
                  <c:v>59.96510762954086</c:v>
                </c:pt>
                <c:pt idx="909">
                  <c:v>59.943657396013236</c:v>
                </c:pt>
                <c:pt idx="910">
                  <c:v>59.922234488068753</c:v>
                </c:pt>
                <c:pt idx="911">
                  <c:v>59.900838837260174</c:v>
                </c:pt>
                <c:pt idx="912">
                  <c:v>59.879470375407529</c:v>
                </c:pt>
                <c:pt idx="913">
                  <c:v>59.858129034597745</c:v>
                </c:pt>
                <c:pt idx="914">
                  <c:v>59.836814747181947</c:v>
                </c:pt>
                <c:pt idx="915">
                  <c:v>59.81552744577538</c:v>
                </c:pt>
                <c:pt idx="916">
                  <c:v>59.794267063254864</c:v>
                </c:pt>
                <c:pt idx="917">
                  <c:v>59.773033532757985</c:v>
                </c:pt>
                <c:pt idx="918">
                  <c:v>59.751826787681637</c:v>
                </c:pt>
                <c:pt idx="919">
                  <c:v>59.730646761680475</c:v>
                </c:pt>
                <c:pt idx="920">
                  <c:v>59.709493388665862</c:v>
                </c:pt>
                <c:pt idx="921">
                  <c:v>59.688366602803903</c:v>
                </c:pt>
                <c:pt idx="922">
                  <c:v>59.667266338514978</c:v>
                </c:pt>
                <c:pt idx="923">
                  <c:v>59.646192530471623</c:v>
                </c:pt>
                <c:pt idx="924">
                  <c:v>59.625145113597426</c:v>
                </c:pt>
                <c:pt idx="925">
                  <c:v>59.604124023065971</c:v>
                </c:pt>
                <c:pt idx="926">
                  <c:v>59.583129194299126</c:v>
                </c:pt>
                <c:pt idx="927">
                  <c:v>59.562160562965985</c:v>
                </c:pt>
                <c:pt idx="928">
                  <c:v>59.541218064981585</c:v>
                </c:pt>
                <c:pt idx="929">
                  <c:v>59.520301636505337</c:v>
                </c:pt>
                <c:pt idx="930">
                  <c:v>59.499411213940235</c:v>
                </c:pt>
                <c:pt idx="931">
                  <c:v>59.478546733930855</c:v>
                </c:pt>
                <c:pt idx="932">
                  <c:v>59.457708133363028</c:v>
                </c:pt>
                <c:pt idx="933">
                  <c:v>59.436895349361571</c:v>
                </c:pt>
                <c:pt idx="934">
                  <c:v>59.416108319290082</c:v>
                </c:pt>
                <c:pt idx="935">
                  <c:v>59.395346980748691</c:v>
                </c:pt>
                <c:pt idx="936">
                  <c:v>59.374611271573663</c:v>
                </c:pt>
                <c:pt idx="937">
                  <c:v>59.353901129835528</c:v>
                </c:pt>
                <c:pt idx="938">
                  <c:v>59.333216493838385</c:v>
                </c:pt>
                <c:pt idx="939">
                  <c:v>59.312557302118343</c:v>
                </c:pt>
                <c:pt idx="940">
                  <c:v>59.291923493442432</c:v>
                </c:pt>
                <c:pt idx="941">
                  <c:v>59.271315006807541</c:v>
                </c:pt>
                <c:pt idx="942">
                  <c:v>59.250731781438979</c:v>
                </c:pt>
                <c:pt idx="943">
                  <c:v>59.230173756789512</c:v>
                </c:pt>
                <c:pt idx="944">
                  <c:v>59.209640872538237</c:v>
                </c:pt>
                <c:pt idx="945">
                  <c:v>59.189133068589037</c:v>
                </c:pt>
                <c:pt idx="946">
                  <c:v>59.168650285069859</c:v>
                </c:pt>
                <c:pt idx="947">
                  <c:v>59.148192462331586</c:v>
                </c:pt>
                <c:pt idx="948">
                  <c:v>59.127759540946329</c:v>
                </c:pt>
                <c:pt idx="949">
                  <c:v>59.107351461707076</c:v>
                </c:pt>
                <c:pt idx="950">
                  <c:v>59.086968165625848</c:v>
                </c:pt>
                <c:pt idx="951">
                  <c:v>59.066609593933187</c:v>
                </c:pt>
                <c:pt idx="952">
                  <c:v>59.04627568807669</c:v>
                </c:pt>
                <c:pt idx="953">
                  <c:v>59.025966389719976</c:v>
                </c:pt>
                <c:pt idx="954">
                  <c:v>59.005681640741578</c:v>
                </c:pt>
                <c:pt idx="955">
                  <c:v>58.985421383234019</c:v>
                </c:pt>
                <c:pt idx="956">
                  <c:v>58.965185559502494</c:v>
                </c:pt>
                <c:pt idx="957">
                  <c:v>58.944974112063953</c:v>
                </c:pt>
                <c:pt idx="958">
                  <c:v>58.924786983645959</c:v>
                </c:pt>
                <c:pt idx="959">
                  <c:v>58.904624117185811</c:v>
                </c:pt>
                <c:pt idx="960">
                  <c:v>58.884485455829058</c:v>
                </c:pt>
                <c:pt idx="961">
                  <c:v>58.864370942929057</c:v>
                </c:pt>
                <c:pt idx="962">
                  <c:v>58.84428052204531</c:v>
                </c:pt>
                <c:pt idx="963">
                  <c:v>58.82421413694297</c:v>
                </c:pt>
                <c:pt idx="964">
                  <c:v>58.804171731591573</c:v>
                </c:pt>
                <c:pt idx="965">
                  <c:v>58.78415325016384</c:v>
                </c:pt>
                <c:pt idx="966">
                  <c:v>58.764158637034996</c:v>
                </c:pt>
                <c:pt idx="967">
                  <c:v>58.744187836781634</c:v>
                </c:pt>
                <c:pt idx="968">
                  <c:v>58.72424079418068</c:v>
                </c:pt>
                <c:pt idx="969">
                  <c:v>58.704317454208272</c:v>
                </c:pt>
                <c:pt idx="970">
                  <c:v>58.68441776203921</c:v>
                </c:pt>
                <c:pt idx="971">
                  <c:v>58.664541663045377</c:v>
                </c:pt>
                <c:pt idx="972">
                  <c:v>58.644689102795326</c:v>
                </c:pt>
                <c:pt idx="973">
                  <c:v>58.624860027052954</c:v>
                </c:pt>
                <c:pt idx="974">
                  <c:v>58.605054381776547</c:v>
                </c:pt>
                <c:pt idx="975">
                  <c:v>58.585272113118059</c:v>
                </c:pt>
                <c:pt idx="976">
                  <c:v>58.565513167422104</c:v>
                </c:pt>
                <c:pt idx="977">
                  <c:v>58.545777491224641</c:v>
                </c:pt>
                <c:pt idx="978">
                  <c:v>58.526065031252621</c:v>
                </c:pt>
                <c:pt idx="979">
                  <c:v>58.506375734422498</c:v>
                </c:pt>
                <c:pt idx="980">
                  <c:v>58.486709547839759</c:v>
                </c:pt>
                <c:pt idx="981">
                  <c:v>58.467066418797756</c:v>
                </c:pt>
                <c:pt idx="982">
                  <c:v>58.447446294776782</c:v>
                </c:pt>
                <c:pt idx="983">
                  <c:v>58.427849123443302</c:v>
                </c:pt>
                <c:pt idx="984">
                  <c:v>58.40827485264893</c:v>
                </c:pt>
                <c:pt idx="985">
                  <c:v>58.388723430429465</c:v>
                </c:pt>
                <c:pt idx="986">
                  <c:v>58.369194805004199</c:v>
                </c:pt>
                <c:pt idx="987">
                  <c:v>58.349688924774988</c:v>
                </c:pt>
                <c:pt idx="988">
                  <c:v>58.33020573832524</c:v>
                </c:pt>
                <c:pt idx="989">
                  <c:v>58.310745194419077</c:v>
                </c:pt>
                <c:pt idx="990">
                  <c:v>58.291307242000535</c:v>
                </c:pt>
                <c:pt idx="991">
                  <c:v>58.271891830192629</c:v>
                </c:pt>
                <c:pt idx="992">
                  <c:v>58.252498908296545</c:v>
                </c:pt>
                <c:pt idx="993">
                  <c:v>58.233128425790895</c:v>
                </c:pt>
                <c:pt idx="994">
                  <c:v>58.213780332330359</c:v>
                </c:pt>
                <c:pt idx="995">
                  <c:v>58.194454577745738</c:v>
                </c:pt>
                <c:pt idx="996">
                  <c:v>58.175151112042045</c:v>
                </c:pt>
                <c:pt idx="997">
                  <c:v>58.155869885398751</c:v>
                </c:pt>
                <c:pt idx="998">
                  <c:v>58.136610848167862</c:v>
                </c:pt>
                <c:pt idx="999">
                  <c:v>58.11737395087416</c:v>
                </c:pt>
                <c:pt idx="1000">
                  <c:v>58.098159144213582</c:v>
                </c:pt>
                <c:pt idx="1001">
                  <c:v>58.078966379052808</c:v>
                </c:pt>
                <c:pt idx="1002">
                  <c:v>58.059795606428295</c:v>
                </c:pt>
                <c:pt idx="1003">
                  <c:v>58.04064677754554</c:v>
                </c:pt>
                <c:pt idx="1004">
                  <c:v>58.021519843778201</c:v>
                </c:pt>
                <c:pt idx="1005">
                  <c:v>58.002414756667605</c:v>
                </c:pt>
                <c:pt idx="1006">
                  <c:v>57.983331467921296</c:v>
                </c:pt>
                <c:pt idx="1007">
                  <c:v>57.96426992941317</c:v>
                </c:pt>
                <c:pt idx="1008">
                  <c:v>57.945230093181657</c:v>
                </c:pt>
                <c:pt idx="1009">
                  <c:v>57.926211911429995</c:v>
                </c:pt>
                <c:pt idx="1010">
                  <c:v>57.907215336524501</c:v>
                </c:pt>
                <c:pt idx="1011">
                  <c:v>57.88824032099447</c:v>
                </c:pt>
                <c:pt idx="1012">
                  <c:v>57.869286817531368</c:v>
                </c:pt>
                <c:pt idx="1013">
                  <c:v>57.850354778987416</c:v>
                </c:pt>
                <c:pt idx="1014">
                  <c:v>57.831444158375817</c:v>
                </c:pt>
                <c:pt idx="1015">
                  <c:v>57.812554908869146</c:v>
                </c:pt>
                <c:pt idx="1016">
                  <c:v>57.793686983799176</c:v>
                </c:pt>
                <c:pt idx="1017">
                  <c:v>57.774840336655828</c:v>
                </c:pt>
                <c:pt idx="1018">
                  <c:v>57.756014921086624</c:v>
                </c:pt>
                <c:pt idx="1019">
                  <c:v>57.737210690895751</c:v>
                </c:pt>
                <c:pt idx="1020">
                  <c:v>57.718427600043526</c:v>
                </c:pt>
                <c:pt idx="1021">
                  <c:v>57.699665602645602</c:v>
                </c:pt>
                <c:pt idx="1022">
                  <c:v>57.680924652972202</c:v>
                </c:pt>
                <c:pt idx="1023">
                  <c:v>57.662204705447493</c:v>
                </c:pt>
                <c:pt idx="1024">
                  <c:v>57.643505714648889</c:v>
                </c:pt>
                <c:pt idx="1025">
                  <c:v>57.62482763530604</c:v>
                </c:pt>
                <c:pt idx="1026">
                  <c:v>57.606170422300835</c:v>
                </c:pt>
                <c:pt idx="1027">
                  <c:v>57.587534030665658</c:v>
                </c:pt>
                <c:pt idx="1028">
                  <c:v>57.568918415583873</c:v>
                </c:pt>
                <c:pt idx="1029">
                  <c:v>57.550323532388141</c:v>
                </c:pt>
                <c:pt idx="1030">
                  <c:v>57.531749336560338</c:v>
                </c:pt>
                <c:pt idx="1031">
                  <c:v>57.513195783730623</c:v>
                </c:pt>
                <c:pt idx="1032">
                  <c:v>57.494662829676642</c:v>
                </c:pt>
                <c:pt idx="1033">
                  <c:v>57.476150430323507</c:v>
                </c:pt>
                <c:pt idx="1034">
                  <c:v>57.457658541742006</c:v>
                </c:pt>
                <c:pt idx="1035">
                  <c:v>57.439187120149171</c:v>
                </c:pt>
                <c:pt idx="1036">
                  <c:v>57.420736121906657</c:v>
                </c:pt>
                <c:pt idx="1037">
                  <c:v>57.402305503520566</c:v>
                </c:pt>
                <c:pt idx="1038">
                  <c:v>57.383895221640721</c:v>
                </c:pt>
                <c:pt idx="1039">
                  <c:v>57.365505233059842</c:v>
                </c:pt>
                <c:pt idx="1040">
                  <c:v>57.347135494713172</c:v>
                </c:pt>
                <c:pt idx="1041">
                  <c:v>57.328785963677689</c:v>
                </c:pt>
                <c:pt idx="1042">
                  <c:v>57.310456597171246</c:v>
                </c:pt>
                <c:pt idx="1043">
                  <c:v>57.292147352552533</c:v>
                </c:pt>
                <c:pt idx="1044">
                  <c:v>57.273858187319718</c:v>
                </c:pt>
                <c:pt idx="1045">
                  <c:v>57.255589059110534</c:v>
                </c:pt>
                <c:pt idx="1046">
                  <c:v>57.237339925700795</c:v>
                </c:pt>
                <c:pt idx="1047">
                  <c:v>57.219110745004755</c:v>
                </c:pt>
                <c:pt idx="1048">
                  <c:v>57.200901475073856</c:v>
                </c:pt>
                <c:pt idx="1049">
                  <c:v>57.182712074096138</c:v>
                </c:pt>
                <c:pt idx="1050">
                  <c:v>57.164542500395889</c:v>
                </c:pt>
                <c:pt idx="1051">
                  <c:v>57.146392712432913</c:v>
                </c:pt>
                <c:pt idx="1052">
                  <c:v>57.128262668801746</c:v>
                </c:pt>
                <c:pt idx="1053">
                  <c:v>57.110152328231592</c:v>
                </c:pt>
                <c:pt idx="1054">
                  <c:v>57.092061649584949</c:v>
                </c:pt>
                <c:pt idx="1055">
                  <c:v>57.073990591857694</c:v>
                </c:pt>
                <c:pt idx="1056">
                  <c:v>57.055939114178109</c:v>
                </c:pt>
                <c:pt idx="1057">
                  <c:v>57.037907175806623</c:v>
                </c:pt>
                <c:pt idx="1058">
                  <c:v>57.019894736134674</c:v>
                </c:pt>
                <c:pt idx="1059">
                  <c:v>57.001901754684738</c:v>
                </c:pt>
                <c:pt idx="1060">
                  <c:v>56.983928191109513</c:v>
                </c:pt>
                <c:pt idx="1061">
                  <c:v>56.965974005191015</c:v>
                </c:pt>
                <c:pt idx="1062">
                  <c:v>56.948039156840814</c:v>
                </c:pt>
                <c:pt idx="1063">
                  <c:v>56.930123606098412</c:v>
                </c:pt>
                <c:pt idx="1064">
                  <c:v>56.912227313131723</c:v>
                </c:pt>
                <c:pt idx="1065">
                  <c:v>56.894350238235717</c:v>
                </c:pt>
                <c:pt idx="1066">
                  <c:v>56.876492341832325</c:v>
                </c:pt>
                <c:pt idx="1067">
                  <c:v>56.858653584469607</c:v>
                </c:pt>
                <c:pt idx="1068">
                  <c:v>56.840833926821446</c:v>
                </c:pt>
                <c:pt idx="1069">
                  <c:v>56.823033329686766</c:v>
                </c:pt>
                <c:pt idx="1070">
                  <c:v>56.805251753989268</c:v>
                </c:pt>
                <c:pt idx="1071">
                  <c:v>56.787489160776389</c:v>
                </c:pt>
                <c:pt idx="1072">
                  <c:v>56.769745511219583</c:v>
                </c:pt>
                <c:pt idx="1073">
                  <c:v>56.75202076661278</c:v>
                </c:pt>
                <c:pt idx="1074">
                  <c:v>56.734314888372786</c:v>
                </c:pt>
                <c:pt idx="1075">
                  <c:v>56.716627838037951</c:v>
                </c:pt>
                <c:pt idx="1076">
                  <c:v>56.698959577268361</c:v>
                </c:pt>
                <c:pt idx="1077">
                  <c:v>56.681310067844812</c:v>
                </c:pt>
                <c:pt idx="1078">
                  <c:v>56.663679271668457</c:v>
                </c:pt>
                <c:pt idx="1079">
                  <c:v>56.646067150760352</c:v>
                </c:pt>
                <c:pt idx="1080">
                  <c:v>56.6284736672607</c:v>
                </c:pt>
                <c:pt idx="1081">
                  <c:v>56.610898783428695</c:v>
                </c:pt>
                <c:pt idx="1082">
                  <c:v>56.593342461641733</c:v>
                </c:pt>
                <c:pt idx="1083">
                  <c:v>56.575804664395044</c:v>
                </c:pt>
                <c:pt idx="1084">
                  <c:v>56.55828535430107</c:v>
                </c:pt>
                <c:pt idx="1085">
                  <c:v>56.540784494089124</c:v>
                </c:pt>
                <c:pt idx="1086">
                  <c:v>56.523302046604691</c:v>
                </c:pt>
                <c:pt idx="1087">
                  <c:v>56.505837974809097</c:v>
                </c:pt>
                <c:pt idx="1088">
                  <c:v>56.488392241778904</c:v>
                </c:pt>
                <c:pt idx="1089">
                  <c:v>56.470964810705738</c:v>
                </c:pt>
                <c:pt idx="1090">
                  <c:v>56.453555644895019</c:v>
                </c:pt>
                <c:pt idx="1091">
                  <c:v>56.436164707766537</c:v>
                </c:pt>
                <c:pt idx="1092">
                  <c:v>56.418791962852957</c:v>
                </c:pt>
                <c:pt idx="1093">
                  <c:v>56.401437373800206</c:v>
                </c:pt>
                <c:pt idx="1094">
                  <c:v>56.384100904366299</c:v>
                </c:pt>
                <c:pt idx="1095">
                  <c:v>56.366782518421303</c:v>
                </c:pt>
                <c:pt idx="1096">
                  <c:v>56.349482179946627</c:v>
                </c:pt>
                <c:pt idx="1097">
                  <c:v>56.33219985303478</c:v>
                </c:pt>
                <c:pt idx="1098">
                  <c:v>56.314935501888691</c:v>
                </c:pt>
                <c:pt idx="1099">
                  <c:v>56.297689090821109</c:v>
                </c:pt>
                <c:pt idx="1100">
                  <c:v>56.280460584254719</c:v>
                </c:pt>
                <c:pt idx="1101">
                  <c:v>56.263249946721238</c:v>
                </c:pt>
                <c:pt idx="1102">
                  <c:v>56.246057142860714</c:v>
                </c:pt>
                <c:pt idx="1103">
                  <c:v>56.228882137421728</c:v>
                </c:pt>
                <c:pt idx="1104">
                  <c:v>56.211724895260467</c:v>
                </c:pt>
                <c:pt idx="1105">
                  <c:v>56.194585381340367</c:v>
                </c:pt>
                <c:pt idx="1106">
                  <c:v>56.17746356073188</c:v>
                </c:pt>
                <c:pt idx="1107">
                  <c:v>56.160359398611618</c:v>
                </c:pt>
                <c:pt idx="1108">
                  <c:v>56.143272860262371</c:v>
                </c:pt>
                <c:pt idx="1109">
                  <c:v>56.126203911072174</c:v>
                </c:pt>
                <c:pt idx="1110">
                  <c:v>56.109152516534479</c:v>
                </c:pt>
                <c:pt idx="1111">
                  <c:v>56.092118642246973</c:v>
                </c:pt>
                <c:pt idx="1112">
                  <c:v>56.075102253911943</c:v>
                </c:pt>
                <c:pt idx="1113">
                  <c:v>56.05810331733521</c:v>
                </c:pt>
                <c:pt idx="1114">
                  <c:v>56.041121798425962</c:v>
                </c:pt>
                <c:pt idx="1115">
                  <c:v>56.024157663196299</c:v>
                </c:pt>
                <c:pt idx="1116">
                  <c:v>56.007210877760883</c:v>
                </c:pt>
                <c:pt idx="1117">
                  <c:v>55.990281408336273</c:v>
                </c:pt>
                <c:pt idx="1118">
                  <c:v>55.973369221241057</c:v>
                </c:pt>
                <c:pt idx="1119">
                  <c:v>55.956474282894447</c:v>
                </c:pt>
                <c:pt idx="1120">
                  <c:v>55.939596559817097</c:v>
                </c:pt>
                <c:pt idx="1121">
                  <c:v>55.922736018629571</c:v>
                </c:pt>
                <c:pt idx="1122">
                  <c:v>55.905892626052712</c:v>
                </c:pt>
                <c:pt idx="1123">
                  <c:v>55.889066348906724</c:v>
                </c:pt>
                <c:pt idx="1124">
                  <c:v>55.872257154111168</c:v>
                </c:pt>
                <c:pt idx="1125">
                  <c:v>55.855465008684313</c:v>
                </c:pt>
                <c:pt idx="1126">
                  <c:v>55.838689879742617</c:v>
                </c:pt>
                <c:pt idx="1127">
                  <c:v>55.821931734500865</c:v>
                </c:pt>
                <c:pt idx="1128">
                  <c:v>55.8051905402709</c:v>
                </c:pt>
                <c:pt idx="1129">
                  <c:v>55.788466264462187</c:v>
                </c:pt>
                <c:pt idx="1130">
                  <c:v>55.771758874580733</c:v>
                </c:pt>
                <c:pt idx="1131">
                  <c:v>55.755068338228924</c:v>
                </c:pt>
                <c:pt idx="1132">
                  <c:v>55.738394623105179</c:v>
                </c:pt>
                <c:pt idx="1133">
                  <c:v>55.721737697003441</c:v>
                </c:pt>
                <c:pt idx="1134">
                  <c:v>55.705097527812946</c:v>
                </c:pt>
                <c:pt idx="1135">
                  <c:v>55.68847408351769</c:v>
                </c:pt>
                <c:pt idx="1136">
                  <c:v>55.671867332196115</c:v>
                </c:pt>
                <c:pt idx="1137">
                  <c:v>55.655277242020802</c:v>
                </c:pt>
                <c:pt idx="1138">
                  <c:v>55.638703781257902</c:v>
                </c:pt>
                <c:pt idx="1139">
                  <c:v>55.622146918266878</c:v>
                </c:pt>
                <c:pt idx="1140">
                  <c:v>55.60560662150008</c:v>
                </c:pt>
                <c:pt idx="1141">
                  <c:v>55.589082859502604</c:v>
                </c:pt>
                <c:pt idx="1142">
                  <c:v>55.572575600911584</c:v>
                </c:pt>
                <c:pt idx="1143">
                  <c:v>55.556084814455986</c:v>
                </c:pt>
                <c:pt idx="1144">
                  <c:v>55.53961046895612</c:v>
                </c:pt>
                <c:pt idx="1145">
                  <c:v>55.523152533323589</c:v>
                </c:pt>
                <c:pt idx="1146">
                  <c:v>55.506710976560619</c:v>
                </c:pt>
                <c:pt idx="1147">
                  <c:v>55.490285767759545</c:v>
                </c:pt>
                <c:pt idx="1148">
                  <c:v>55.473876876103098</c:v>
                </c:pt>
                <c:pt idx="1149">
                  <c:v>55.457484270863489</c:v>
                </c:pt>
                <c:pt idx="1150">
                  <c:v>55.441107921402043</c:v>
                </c:pt>
                <c:pt idx="1151">
                  <c:v>55.424747797169303</c:v>
                </c:pt>
                <c:pt idx="1152">
                  <c:v>55.408403867704067</c:v>
                </c:pt>
                <c:pt idx="1153">
                  <c:v>55.392076102633546</c:v>
                </c:pt>
                <c:pt idx="1154">
                  <c:v>55.375764471672937</c:v>
                </c:pt>
                <c:pt idx="1155">
                  <c:v>55.359468944624638</c:v>
                </c:pt>
                <c:pt idx="1156">
                  <c:v>55.343189491378517</c:v>
                </c:pt>
                <c:pt idx="1157">
                  <c:v>55.326926081910962</c:v>
                </c:pt>
                <c:pt idx="1158">
                  <c:v>55.310678686285264</c:v>
                </c:pt>
                <c:pt idx="1159">
                  <c:v>55.294447274650508</c:v>
                </c:pt>
                <c:pt idx="1160">
                  <c:v>55.27823181724176</c:v>
                </c:pt>
                <c:pt idx="1161">
                  <c:v>55.262032284379579</c:v>
                </c:pt>
                <c:pt idx="1162">
                  <c:v>55.24584864646954</c:v>
                </c:pt>
                <c:pt idx="1163">
                  <c:v>55.229680874002099</c:v>
                </c:pt>
                <c:pt idx="1164">
                  <c:v>55.213528937552212</c:v>
                </c:pt>
                <c:pt idx="1165">
                  <c:v>55.197392807778876</c:v>
                </c:pt>
                <c:pt idx="1166">
                  <c:v>55.181272455425066</c:v>
                </c:pt>
                <c:pt idx="1167">
                  <c:v>55.165167851317058</c:v>
                </c:pt>
                <c:pt idx="1168">
                  <c:v>55.149078966364463</c:v>
                </c:pt>
                <c:pt idx="1169">
                  <c:v>55.133005771559489</c:v>
                </c:pt>
                <c:pt idx="1170">
                  <c:v>55.116948237977084</c:v>
                </c:pt>
                <c:pt idx="1171">
                  <c:v>55.100906336774436</c:v>
                </c:pt>
                <c:pt idx="1172">
                  <c:v>55.084880039190288</c:v>
                </c:pt>
                <c:pt idx="1173">
                  <c:v>55.068869316545289</c:v>
                </c:pt>
                <c:pt idx="1174">
                  <c:v>55.052874140240995</c:v>
                </c:pt>
                <c:pt idx="1175">
                  <c:v>55.036894481760321</c:v>
                </c:pt>
                <c:pt idx="1176">
                  <c:v>55.020930312666245</c:v>
                </c:pt>
                <c:pt idx="1177">
                  <c:v>55.004981604602584</c:v>
                </c:pt>
                <c:pt idx="1178">
                  <c:v>54.989048329292785</c:v>
                </c:pt>
                <c:pt idx="1179">
                  <c:v>54.973130458540069</c:v>
                </c:pt>
                <c:pt idx="1180">
                  <c:v>54.957227964227179</c:v>
                </c:pt>
                <c:pt idx="1181">
                  <c:v>54.941340818315702</c:v>
                </c:pt>
                <c:pt idx="1182">
                  <c:v>54.925468992846127</c:v>
                </c:pt>
                <c:pt idx="1183">
                  <c:v>54.909612459937456</c:v>
                </c:pt>
                <c:pt idx="1184">
                  <c:v>54.893771191786612</c:v>
                </c:pt>
                <c:pt idx="1185">
                  <c:v>54.877945160668745</c:v>
                </c:pt>
                <c:pt idx="1186">
                  <c:v>54.862134338936158</c:v>
                </c:pt>
                <c:pt idx="1187">
                  <c:v>54.846338699018901</c:v>
                </c:pt>
                <c:pt idx="1188">
                  <c:v>54.830558213423508</c:v>
                </c:pt>
                <c:pt idx="1189">
                  <c:v>54.81479285473349</c:v>
                </c:pt>
                <c:pt idx="1190">
                  <c:v>54.799042595608803</c:v>
                </c:pt>
                <c:pt idx="1191">
                  <c:v>54.783307408785184</c:v>
                </c:pt>
                <c:pt idx="1192">
                  <c:v>54.767587267074525</c:v>
                </c:pt>
                <c:pt idx="1193">
                  <c:v>54.751882143363986</c:v>
                </c:pt>
                <c:pt idx="1194">
                  <c:v>54.736192010616129</c:v>
                </c:pt>
                <c:pt idx="1195">
                  <c:v>54.720516841868353</c:v>
                </c:pt>
                <c:pt idx="1196">
                  <c:v>54.704856610232845</c:v>
                </c:pt>
                <c:pt idx="1197">
                  <c:v>54.689211288895969</c:v>
                </c:pt>
                <c:pt idx="1198">
                  <c:v>54.673580851118466</c:v>
                </c:pt>
                <c:pt idx="1199">
                  <c:v>54.657965270234577</c:v>
                </c:pt>
                <c:pt idx="1200">
                  <c:v>54.642364519652403</c:v>
                </c:pt>
                <c:pt idx="1201">
                  <c:v>54.626778572853098</c:v>
                </c:pt>
                <c:pt idx="1202">
                  <c:v>54.611207403390942</c:v>
                </c:pt>
                <c:pt idx="1203">
                  <c:v>54.595650984892764</c:v>
                </c:pt>
                <c:pt idx="1204">
                  <c:v>54.580109291058058</c:v>
                </c:pt>
                <c:pt idx="1205">
                  <c:v>54.564582295658234</c:v>
                </c:pt>
                <c:pt idx="1206">
                  <c:v>54.549069972536813</c:v>
                </c:pt>
                <c:pt idx="1207">
                  <c:v>54.533572295608899</c:v>
                </c:pt>
                <c:pt idx="1208">
                  <c:v>54.518089238860874</c:v>
                </c:pt>
                <c:pt idx="1209">
                  <c:v>54.502620776350277</c:v>
                </c:pt>
                <c:pt idx="1210">
                  <c:v>54.487166882205507</c:v>
                </c:pt>
                <c:pt idx="1211">
                  <c:v>54.471727530625508</c:v>
                </c:pt>
                <c:pt idx="1212">
                  <c:v>54.456302695879408</c:v>
                </c:pt>
                <c:pt idx="1213">
                  <c:v>54.440892352306619</c:v>
                </c:pt>
                <c:pt idx="1214">
                  <c:v>54.425496474316141</c:v>
                </c:pt>
                <c:pt idx="1215">
                  <c:v>54.410115036386578</c:v>
                </c:pt>
                <c:pt idx="1216">
                  <c:v>54.394748013065794</c:v>
                </c:pt>
                <c:pt idx="1217">
                  <c:v>54.379395378970614</c:v>
                </c:pt>
                <c:pt idx="1218">
                  <c:v>54.364057108786632</c:v>
                </c:pt>
                <c:pt idx="1219">
                  <c:v>54.348733177268095</c:v>
                </c:pt>
                <c:pt idx="1220">
                  <c:v>54.333423559237147</c:v>
                </c:pt>
                <c:pt idx="1221">
                  <c:v>54.318128229584353</c:v>
                </c:pt>
                <c:pt idx="1222">
                  <c:v>54.302847163267629</c:v>
                </c:pt>
                <c:pt idx="1223">
                  <c:v>54.287580335312704</c:v>
                </c:pt>
                <c:pt idx="1224">
                  <c:v>54.272327720812264</c:v>
                </c:pt>
                <c:pt idx="1225">
                  <c:v>54.25708929492626</c:v>
                </c:pt>
                <c:pt idx="1226">
                  <c:v>54.241865032881208</c:v>
                </c:pt>
                <c:pt idx="1227">
                  <c:v>54.226654909970222</c:v>
                </c:pt>
                <c:pt idx="1228">
                  <c:v>54.211458901552653</c:v>
                </c:pt>
                <c:pt idx="1229">
                  <c:v>54.196276983053856</c:v>
                </c:pt>
                <c:pt idx="1230">
                  <c:v>54.181109129964923</c:v>
                </c:pt>
                <c:pt idx="1231">
                  <c:v>54.16595531784273</c:v>
                </c:pt>
                <c:pt idx="1232">
                  <c:v>54.15081552230901</c:v>
                </c:pt>
                <c:pt idx="1233">
                  <c:v>54.135689719051022</c:v>
                </c:pt>
                <c:pt idx="1234">
                  <c:v>54.120577883820474</c:v>
                </c:pt>
                <c:pt idx="1235">
                  <c:v>54.105479992433985</c:v>
                </c:pt>
                <c:pt idx="1236">
                  <c:v>54.090396020772232</c:v>
                </c:pt>
                <c:pt idx="1237">
                  <c:v>54.075325944780161</c:v>
                </c:pt>
                <c:pt idx="1238">
                  <c:v>54.060269740466687</c:v>
                </c:pt>
                <c:pt idx="1239">
                  <c:v>54.045227383904113</c:v>
                </c:pt>
                <c:pt idx="1240">
                  <c:v>54.030198851228569</c:v>
                </c:pt>
                <c:pt idx="1241">
                  <c:v>54.015184118638892</c:v>
                </c:pt>
                <c:pt idx="1242">
                  <c:v>54.000183162397306</c:v>
                </c:pt>
                <c:pt idx="1243">
                  <c:v>53.985195958828548</c:v>
                </c:pt>
                <c:pt idx="1244">
                  <c:v>53.970222484319926</c:v>
                </c:pt>
                <c:pt idx="1245">
                  <c:v>53.955262715321084</c:v>
                </c:pt>
                <c:pt idx="1246">
                  <c:v>53.940316628343616</c:v>
                </c:pt>
                <c:pt idx="1247">
                  <c:v>53.925384199961009</c:v>
                </c:pt>
                <c:pt idx="1248">
                  <c:v>53.910465406808513</c:v>
                </c:pt>
                <c:pt idx="1249">
                  <c:v>53.895560225582436</c:v>
                </c:pt>
                <c:pt idx="1250">
                  <c:v>53.880668633040678</c:v>
                </c:pt>
                <c:pt idx="1251">
                  <c:v>53.865790606001681</c:v>
                </c:pt>
                <c:pt idx="1252">
                  <c:v>53.850926121345026</c:v>
                </c:pt>
                <c:pt idx="1253">
                  <c:v>53.836075156010445</c:v>
                </c:pt>
                <c:pt idx="1254">
                  <c:v>53.821237686998209</c:v>
                </c:pt>
                <c:pt idx="1255">
                  <c:v>53.806413691368661</c:v>
                </c:pt>
                <c:pt idx="1256">
                  <c:v>53.791603146241954</c:v>
                </c:pt>
                <c:pt idx="1257">
                  <c:v>53.776806028797921</c:v>
                </c:pt>
                <c:pt idx="1258">
                  <c:v>53.762022316275861</c:v>
                </c:pt>
                <c:pt idx="1259">
                  <c:v>53.74725198597428</c:v>
                </c:pt>
                <c:pt idx="1260">
                  <c:v>53.732495015250755</c:v>
                </c:pt>
                <c:pt idx="1261">
                  <c:v>53.717751381521637</c:v>
                </c:pt>
                <c:pt idx="1262">
                  <c:v>53.703021062261953</c:v>
                </c:pt>
                <c:pt idx="1263">
                  <c:v>53.688304035005018</c:v>
                </c:pt>
                <c:pt idx="1264">
                  <c:v>53.673600277342551</c:v>
                </c:pt>
                <c:pt idx="1265">
                  <c:v>53.658909766923998</c:v>
                </c:pt>
                <c:pt idx="1266">
                  <c:v>53.644232481456712</c:v>
                </c:pt>
                <c:pt idx="1267">
                  <c:v>53.629568398705779</c:v>
                </c:pt>
                <c:pt idx="1268">
                  <c:v>53.614917496493362</c:v>
                </c:pt>
                <c:pt idx="1269">
                  <c:v>53.600279752699116</c:v>
                </c:pt>
                <c:pt idx="1270">
                  <c:v>53.585655145259345</c:v>
                </c:pt>
                <c:pt idx="1271">
                  <c:v>53.571043652167432</c:v>
                </c:pt>
                <c:pt idx="1272">
                  <c:v>53.556445251473164</c:v>
                </c:pt>
                <c:pt idx="1273">
                  <c:v>53.541859921282736</c:v>
                </c:pt>
                <c:pt idx="1274">
                  <c:v>53.527287639758541</c:v>
                </c:pt>
                <c:pt idx="1275">
                  <c:v>53.512728385118919</c:v>
                </c:pt>
                <c:pt idx="1276">
                  <c:v>53.498182135638103</c:v>
                </c:pt>
                <c:pt idx="1277">
                  <c:v>53.483648869645755</c:v>
                </c:pt>
                <c:pt idx="1278">
                  <c:v>53.469128565527058</c:v>
                </c:pt>
                <c:pt idx="1279">
                  <c:v>53.454621201722425</c:v>
                </c:pt>
                <c:pt idx="1280">
                  <c:v>53.440126756727089</c:v>
                </c:pt>
                <c:pt idx="1281">
                  <c:v>53.425645209091414</c:v>
                </c:pt>
                <c:pt idx="1282">
                  <c:v>53.411176537420062</c:v>
                </c:pt>
                <c:pt idx="1283">
                  <c:v>53.396720720372336</c:v>
                </c:pt>
                <c:pt idx="1284">
                  <c:v>53.382277736661791</c:v>
                </c:pt>
                <c:pt idx="1285">
                  <c:v>53.367847565056024</c:v>
                </c:pt>
                <c:pt idx="1286">
                  <c:v>53.353430184376464</c:v>
                </c:pt>
                <c:pt idx="1287">
                  <c:v>53.339025573498169</c:v>
                </c:pt>
                <c:pt idx="1288">
                  <c:v>53.324633711349961</c:v>
                </c:pt>
                <c:pt idx="1289">
                  <c:v>53.310254576913593</c:v>
                </c:pt>
                <c:pt idx="1290">
                  <c:v>53.295888149224353</c:v>
                </c:pt>
                <c:pt idx="1291">
                  <c:v>53.281534407370238</c:v>
                </c:pt>
                <c:pt idx="1292">
                  <c:v>53.267193330492077</c:v>
                </c:pt>
                <c:pt idx="1293">
                  <c:v>53.252864897783297</c:v>
                </c:pt>
                <c:pt idx="1294">
                  <c:v>53.238549088489712</c:v>
                </c:pt>
                <c:pt idx="1295">
                  <c:v>53.224245881909312</c:v>
                </c:pt>
                <c:pt idx="1296">
                  <c:v>53.209955257392366</c:v>
                </c:pt>
                <c:pt idx="1297">
                  <c:v>53.195677194340654</c:v>
                </c:pt>
                <c:pt idx="1298">
                  <c:v>53.181411672208007</c:v>
                </c:pt>
                <c:pt idx="1299">
                  <c:v>53.167158670499433</c:v>
                </c:pt>
                <c:pt idx="1300">
                  <c:v>53.152918168771642</c:v>
                </c:pt>
                <c:pt idx="1301">
                  <c:v>53.138690146632179</c:v>
                </c:pt>
                <c:pt idx="1302">
                  <c:v>53.124474583739698</c:v>
                </c:pt>
                <c:pt idx="1303">
                  <c:v>53.110271459803826</c:v>
                </c:pt>
                <c:pt idx="1304">
                  <c:v>53.096080754584527</c:v>
                </c:pt>
                <c:pt idx="1305">
                  <c:v>53.081902447892581</c:v>
                </c:pt>
                <c:pt idx="1306">
                  <c:v>53.067736519588671</c:v>
                </c:pt>
                <c:pt idx="1307">
                  <c:v>53.053582949584005</c:v>
                </c:pt>
                <c:pt idx="1308">
                  <c:v>53.039441717839495</c:v>
                </c:pt>
                <c:pt idx="1309">
                  <c:v>53.025312804365925</c:v>
                </c:pt>
                <c:pt idx="1310">
                  <c:v>53.011196189223661</c:v>
                </c:pt>
                <c:pt idx="1311">
                  <c:v>52.997091852522573</c:v>
                </c:pt>
                <c:pt idx="1312">
                  <c:v>52.982999774421785</c:v>
                </c:pt>
                <c:pt idx="1313">
                  <c:v>52.968919935129499</c:v>
                </c:pt>
                <c:pt idx="1314">
                  <c:v>52.954852314902929</c:v>
                </c:pt>
                <c:pt idx="1315">
                  <c:v>52.940796894048134</c:v>
                </c:pt>
                <c:pt idx="1316">
                  <c:v>52.926753652919572</c:v>
                </c:pt>
                <c:pt idx="1317">
                  <c:v>52.912722571920476</c:v>
                </c:pt>
                <c:pt idx="1318">
                  <c:v>52.898703631502023</c:v>
                </c:pt>
                <c:pt idx="1319">
                  <c:v>52.88469681216386</c:v>
                </c:pt>
                <c:pt idx="1320">
                  <c:v>52.870702094453378</c:v>
                </c:pt>
                <c:pt idx="1321">
                  <c:v>52.856719458965877</c:v>
                </c:pt>
                <c:pt idx="1322">
                  <c:v>52.842748886344275</c:v>
                </c:pt>
                <c:pt idx="1323">
                  <c:v>52.828790357278962</c:v>
                </c:pt>
                <c:pt idx="1324">
                  <c:v>52.814843852507721</c:v>
                </c:pt>
                <c:pt idx="1325">
                  <c:v>52.800909352815495</c:v>
                </c:pt>
                <c:pt idx="1326">
                  <c:v>52.786986839034135</c:v>
                </c:pt>
                <c:pt idx="1327">
                  <c:v>52.773076292042596</c:v>
                </c:pt>
                <c:pt idx="1328">
                  <c:v>52.759177692766272</c:v>
                </c:pt>
                <c:pt idx="1329">
                  <c:v>52.745291022177227</c:v>
                </c:pt>
                <c:pt idx="1330">
                  <c:v>52.731416261293923</c:v>
                </c:pt>
                <c:pt idx="1331">
                  <c:v>52.717553391181013</c:v>
                </c:pt>
                <c:pt idx="1332">
                  <c:v>52.70370239294941</c:v>
                </c:pt>
                <c:pt idx="1333">
                  <c:v>52.689863247755596</c:v>
                </c:pt>
                <c:pt idx="1334">
                  <c:v>52.676035936802293</c:v>
                </c:pt>
                <c:pt idx="1335">
                  <c:v>52.662220441337404</c:v>
                </c:pt>
                <c:pt idx="1336">
                  <c:v>52.648416742654668</c:v>
                </c:pt>
                <c:pt idx="1337">
                  <c:v>52.63462482209296</c:v>
                </c:pt>
                <c:pt idx="1338">
                  <c:v>52.620844661036408</c:v>
                </c:pt>
                <c:pt idx="1339">
                  <c:v>52.607076240914097</c:v>
                </c:pt>
                <c:pt idx="1340">
                  <c:v>52.59331954320006</c:v>
                </c:pt>
                <c:pt idx="1341">
                  <c:v>52.579574549413032</c:v>
                </c:pt>
                <c:pt idx="1342">
                  <c:v>52.565841241116381</c:v>
                </c:pt>
                <c:pt idx="1343">
                  <c:v>52.552119599917752</c:v>
                </c:pt>
                <c:pt idx="1344">
                  <c:v>52.538409607469418</c:v>
                </c:pt>
                <c:pt idx="1345">
                  <c:v>52.52471124546738</c:v>
                </c:pt>
              </c:numCache>
            </c:numRef>
          </c:val>
          <c:smooth val="0"/>
          <c:extLst>
            <c:ext xmlns:c16="http://schemas.microsoft.com/office/drawing/2014/chart" uri="{C3380CC4-5D6E-409C-BE32-E72D297353CC}">
              <c16:uniqueId val="{00000001-873C-43A5-B631-C08AF688175B}"/>
            </c:ext>
          </c:extLst>
        </c:ser>
        <c:ser>
          <c:idx val="2"/>
          <c:order val="2"/>
          <c:tx>
            <c:strRef>
              <c:f>Calculations!$J$1</c:f>
              <c:strCache>
                <c:ptCount val="1"/>
                <c:pt idx="0">
                  <c:v>Risk Free Drift</c:v>
                </c:pt>
              </c:strCache>
            </c:strRef>
          </c:tx>
          <c:spPr>
            <a:ln w="19050">
              <a:solidFill>
                <a:schemeClr val="tx1"/>
              </a:solidFill>
              <a:prstDash val="sysDot"/>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Calculations!$J$8:$J$1354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100.88690982567624</c:v>
                </c:pt>
                <c:pt idx="252">
                  <c:v>100.89382012464448</c:v>
                </c:pt>
                <c:pt idx="253">
                  <c:v>100.90073089693699</c:v>
                </c:pt>
                <c:pt idx="254">
                  <c:v>100.90764214258637</c:v>
                </c:pt>
                <c:pt idx="255">
                  <c:v>100.91455386162487</c:v>
                </c:pt>
                <c:pt idx="256">
                  <c:v>100.92146605408507</c:v>
                </c:pt>
                <c:pt idx="257">
                  <c:v>100.92837871999924</c:v>
                </c:pt>
                <c:pt idx="258">
                  <c:v>100.93529185939998</c:v>
                </c:pt>
                <c:pt idx="259">
                  <c:v>100.94220547231956</c:v>
                </c:pt>
                <c:pt idx="260">
                  <c:v>100.94911955879057</c:v>
                </c:pt>
                <c:pt idx="261">
                  <c:v>100.95603411884527</c:v>
                </c:pt>
                <c:pt idx="262">
                  <c:v>100.96294915251629</c:v>
                </c:pt>
                <c:pt idx="263">
                  <c:v>100.96986465983588</c:v>
                </c:pt>
                <c:pt idx="264">
                  <c:v>100.97678064083667</c:v>
                </c:pt>
                <c:pt idx="265">
                  <c:v>100.98369709555091</c:v>
                </c:pt>
                <c:pt idx="266">
                  <c:v>100.99061402401125</c:v>
                </c:pt>
                <c:pt idx="267">
                  <c:v>100.99753142625003</c:v>
                </c:pt>
                <c:pt idx="268">
                  <c:v>101.00444930229963</c:v>
                </c:pt>
                <c:pt idx="269">
                  <c:v>101.01136765219267</c:v>
                </c:pt>
                <c:pt idx="270">
                  <c:v>101.01828647596143</c:v>
                </c:pt>
                <c:pt idx="271">
                  <c:v>101.02520577363855</c:v>
                </c:pt>
                <c:pt idx="272">
                  <c:v>101.03212554525631</c:v>
                </c:pt>
                <c:pt idx="273">
                  <c:v>101.03904579084735</c:v>
                </c:pt>
                <c:pt idx="274">
                  <c:v>101.04596651044396</c:v>
                </c:pt>
                <c:pt idx="275">
                  <c:v>101.05288770407877</c:v>
                </c:pt>
                <c:pt idx="276">
                  <c:v>101.0598093717841</c:v>
                </c:pt>
                <c:pt idx="277">
                  <c:v>101.06673151359259</c:v>
                </c:pt>
                <c:pt idx="278">
                  <c:v>101.07365412953651</c:v>
                </c:pt>
                <c:pt idx="279">
                  <c:v>101.08057721964855</c:v>
                </c:pt>
                <c:pt idx="280">
                  <c:v>101.08750078396098</c:v>
                </c:pt>
                <c:pt idx="281">
                  <c:v>101.09442482250648</c:v>
                </c:pt>
                <c:pt idx="282">
                  <c:v>101.10134933531735</c:v>
                </c:pt>
                <c:pt idx="283">
                  <c:v>101.10827432242625</c:v>
                </c:pt>
                <c:pt idx="284">
                  <c:v>101.11519978386549</c:v>
                </c:pt>
                <c:pt idx="285">
                  <c:v>101.12212571966775</c:v>
                </c:pt>
                <c:pt idx="286">
                  <c:v>101.12905212986531</c:v>
                </c:pt>
                <c:pt idx="287">
                  <c:v>101.13597901449089</c:v>
                </c:pt>
                <c:pt idx="288">
                  <c:v>101.14290637357685</c:v>
                </c:pt>
                <c:pt idx="289">
                  <c:v>101.14983420715564</c:v>
                </c:pt>
                <c:pt idx="290">
                  <c:v>101.1567625152599</c:v>
                </c:pt>
                <c:pt idx="291">
                  <c:v>101.16369129792197</c:v>
                </c:pt>
                <c:pt idx="292">
                  <c:v>101.17062055517447</c:v>
                </c:pt>
                <c:pt idx="293">
                  <c:v>101.17755028704995</c:v>
                </c:pt>
                <c:pt idx="294">
                  <c:v>101.18448049358088</c:v>
                </c:pt>
                <c:pt idx="295">
                  <c:v>101.19141117479964</c:v>
                </c:pt>
                <c:pt idx="296">
                  <c:v>101.19834233073894</c:v>
                </c:pt>
                <c:pt idx="297">
                  <c:v>101.20527396143112</c:v>
                </c:pt>
                <c:pt idx="298">
                  <c:v>101.21220606690888</c:v>
                </c:pt>
                <c:pt idx="299">
                  <c:v>101.21913864720455</c:v>
                </c:pt>
                <c:pt idx="300">
                  <c:v>101.22607170235084</c:v>
                </c:pt>
                <c:pt idx="301">
                  <c:v>101.23300523238009</c:v>
                </c:pt>
                <c:pt idx="302">
                  <c:v>101.23993923732502</c:v>
                </c:pt>
                <c:pt idx="303">
                  <c:v>101.24687371721797</c:v>
                </c:pt>
                <c:pt idx="304">
                  <c:v>101.25380867209164</c:v>
                </c:pt>
                <c:pt idx="305">
                  <c:v>101.2607441019784</c:v>
                </c:pt>
                <c:pt idx="306">
                  <c:v>101.26768000691098</c:v>
                </c:pt>
                <c:pt idx="307">
                  <c:v>101.27461638692179</c:v>
                </c:pt>
                <c:pt idx="308">
                  <c:v>101.28155324204332</c:v>
                </c:pt>
                <c:pt idx="309">
                  <c:v>101.28849057230826</c:v>
                </c:pt>
                <c:pt idx="310">
                  <c:v>101.29542837774899</c:v>
                </c:pt>
                <c:pt idx="311">
                  <c:v>101.30236665839824</c:v>
                </c:pt>
                <c:pt idx="312">
                  <c:v>101.30930541428839</c:v>
                </c:pt>
                <c:pt idx="313">
                  <c:v>101.31624464545214</c:v>
                </c:pt>
                <c:pt idx="314">
                  <c:v>101.3231843519219</c:v>
                </c:pt>
                <c:pt idx="315">
                  <c:v>101.33012453373038</c:v>
                </c:pt>
                <c:pt idx="316">
                  <c:v>101.33706519090997</c:v>
                </c:pt>
                <c:pt idx="317">
                  <c:v>101.34400632349342</c:v>
                </c:pt>
                <c:pt idx="318">
                  <c:v>101.35094793151308</c:v>
                </c:pt>
                <c:pt idx="319">
                  <c:v>101.35789001500173</c:v>
                </c:pt>
                <c:pt idx="320">
                  <c:v>101.36483257399175</c:v>
                </c:pt>
                <c:pt idx="321">
                  <c:v>101.37177560851588</c:v>
                </c:pt>
                <c:pt idx="322">
                  <c:v>101.3787191186065</c:v>
                </c:pt>
                <c:pt idx="323">
                  <c:v>101.3856631042964</c:v>
                </c:pt>
                <c:pt idx="324">
                  <c:v>101.39260756561795</c:v>
                </c:pt>
                <c:pt idx="325">
                  <c:v>101.39955250260391</c:v>
                </c:pt>
                <c:pt idx="326">
                  <c:v>101.40649791528669</c:v>
                </c:pt>
                <c:pt idx="327">
                  <c:v>101.41344380369905</c:v>
                </c:pt>
                <c:pt idx="328">
                  <c:v>101.42039016787341</c:v>
                </c:pt>
                <c:pt idx="329">
                  <c:v>101.4273370078425</c:v>
                </c:pt>
                <c:pt idx="330">
                  <c:v>101.43428432363876</c:v>
                </c:pt>
                <c:pt idx="331">
                  <c:v>101.44123211529495</c:v>
                </c:pt>
                <c:pt idx="332">
                  <c:v>101.4481803828435</c:v>
                </c:pt>
                <c:pt idx="333">
                  <c:v>101.45512912631716</c:v>
                </c:pt>
                <c:pt idx="334">
                  <c:v>101.46207834574847</c:v>
                </c:pt>
                <c:pt idx="335">
                  <c:v>101.46902804116991</c:v>
                </c:pt>
                <c:pt idx="336">
                  <c:v>101.47597821261419</c:v>
                </c:pt>
                <c:pt idx="337">
                  <c:v>101.48292886011401</c:v>
                </c:pt>
                <c:pt idx="338">
                  <c:v>101.48987998370188</c:v>
                </c:pt>
                <c:pt idx="339">
                  <c:v>101.49683158341031</c:v>
                </c:pt>
                <c:pt idx="340">
                  <c:v>101.50378365927212</c:v>
                </c:pt>
                <c:pt idx="341">
                  <c:v>101.51073621131971</c:v>
                </c:pt>
                <c:pt idx="342">
                  <c:v>101.51768923958591</c:v>
                </c:pt>
                <c:pt idx="343">
                  <c:v>101.52464274410313</c:v>
                </c:pt>
                <c:pt idx="344">
                  <c:v>101.53159672490419</c:v>
                </c:pt>
                <c:pt idx="345">
                  <c:v>101.53855118202152</c:v>
                </c:pt>
                <c:pt idx="346">
                  <c:v>101.54550611548794</c:v>
                </c:pt>
                <c:pt idx="347">
                  <c:v>101.55246152533589</c:v>
                </c:pt>
                <c:pt idx="348">
                  <c:v>101.55941741159818</c:v>
                </c:pt>
                <c:pt idx="349">
                  <c:v>101.56637377430725</c:v>
                </c:pt>
                <c:pt idx="350">
                  <c:v>101.57333061349594</c:v>
                </c:pt>
                <c:pt idx="351">
                  <c:v>101.58028792919669</c:v>
                </c:pt>
                <c:pt idx="352">
                  <c:v>101.58724572144232</c:v>
                </c:pt>
                <c:pt idx="353">
                  <c:v>101.5942039902653</c:v>
                </c:pt>
                <c:pt idx="354">
                  <c:v>101.60116273569844</c:v>
                </c:pt>
                <c:pt idx="355">
                  <c:v>101.6081219577743</c:v>
                </c:pt>
                <c:pt idx="356">
                  <c:v>101.61508165652545</c:v>
                </c:pt>
                <c:pt idx="357">
                  <c:v>101.62204183198462</c:v>
                </c:pt>
                <c:pt idx="358">
                  <c:v>101.62900248418455</c:v>
                </c:pt>
                <c:pt idx="359">
                  <c:v>101.63596361315781</c:v>
                </c:pt>
                <c:pt idx="360">
                  <c:v>101.64292521893697</c:v>
                </c:pt>
                <c:pt idx="361">
                  <c:v>101.64988730155484</c:v>
                </c:pt>
                <c:pt idx="362">
                  <c:v>101.65684986104395</c:v>
                </c:pt>
                <c:pt idx="363">
                  <c:v>101.66381289743711</c:v>
                </c:pt>
                <c:pt idx="364">
                  <c:v>101.67077641076681</c:v>
                </c:pt>
                <c:pt idx="365">
                  <c:v>101.6777404010659</c:v>
                </c:pt>
                <c:pt idx="366">
                  <c:v>101.68470486836688</c:v>
                </c:pt>
                <c:pt idx="367">
                  <c:v>101.6916698127026</c:v>
                </c:pt>
                <c:pt idx="368">
                  <c:v>101.69863523410554</c:v>
                </c:pt>
                <c:pt idx="369">
                  <c:v>101.70560113260856</c:v>
                </c:pt>
                <c:pt idx="370">
                  <c:v>101.71256750824418</c:v>
                </c:pt>
                <c:pt idx="371">
                  <c:v>101.71953436104525</c:v>
                </c:pt>
                <c:pt idx="372">
                  <c:v>101.72650169104426</c:v>
                </c:pt>
                <c:pt idx="373">
                  <c:v>101.73346949827409</c:v>
                </c:pt>
                <c:pt idx="374">
                  <c:v>101.74043778276724</c:v>
                </c:pt>
                <c:pt idx="375">
                  <c:v>101.7474065445566</c:v>
                </c:pt>
                <c:pt idx="376">
                  <c:v>101.75437578367465</c:v>
                </c:pt>
                <c:pt idx="377">
                  <c:v>101.76134550015429</c:v>
                </c:pt>
                <c:pt idx="378">
                  <c:v>101.76831569402803</c:v>
                </c:pt>
                <c:pt idx="379">
                  <c:v>101.77528636532875</c:v>
                </c:pt>
                <c:pt idx="380">
                  <c:v>101.78225751408898</c:v>
                </c:pt>
                <c:pt idx="381">
                  <c:v>101.78922914034158</c:v>
                </c:pt>
                <c:pt idx="382">
                  <c:v>101.79620124411919</c:v>
                </c:pt>
                <c:pt idx="383">
                  <c:v>101.80317382545442</c:v>
                </c:pt>
                <c:pt idx="384">
                  <c:v>101.81014688438015</c:v>
                </c:pt>
                <c:pt idx="385">
                  <c:v>101.81712042092893</c:v>
                </c:pt>
                <c:pt idx="386">
                  <c:v>101.82409443513365</c:v>
                </c:pt>
                <c:pt idx="387">
                  <c:v>101.83106892702683</c:v>
                </c:pt>
                <c:pt idx="388">
                  <c:v>101.83804389664139</c:v>
                </c:pt>
                <c:pt idx="389">
                  <c:v>101.84501934400988</c:v>
                </c:pt>
                <c:pt idx="390">
                  <c:v>101.85199526916519</c:v>
                </c:pt>
                <c:pt idx="391">
                  <c:v>101.85897167213984</c:v>
                </c:pt>
                <c:pt idx="392">
                  <c:v>101.8659485529668</c:v>
                </c:pt>
                <c:pt idx="393">
                  <c:v>101.87292591167856</c:v>
                </c:pt>
                <c:pt idx="394">
                  <c:v>101.87990374830807</c:v>
                </c:pt>
                <c:pt idx="395">
                  <c:v>101.88688206288786</c:v>
                </c:pt>
                <c:pt idx="396">
                  <c:v>101.89386085545088</c:v>
                </c:pt>
                <c:pt idx="397">
                  <c:v>101.90084012602966</c:v>
                </c:pt>
                <c:pt idx="398">
                  <c:v>101.90781987465714</c:v>
                </c:pt>
                <c:pt idx="399">
                  <c:v>101.91480010136587</c:v>
                </c:pt>
                <c:pt idx="400">
                  <c:v>101.92178080618878</c:v>
                </c:pt>
                <c:pt idx="401">
                  <c:v>101.92876198915855</c:v>
                </c:pt>
                <c:pt idx="402">
                  <c:v>101.9357436503078</c:v>
                </c:pt>
                <c:pt idx="403">
                  <c:v>101.9427257896695</c:v>
                </c:pt>
                <c:pt idx="404">
                  <c:v>101.9497084072762</c:v>
                </c:pt>
                <c:pt idx="405">
                  <c:v>101.95669150316077</c:v>
                </c:pt>
                <c:pt idx="406">
                  <c:v>101.96367507735604</c:v>
                </c:pt>
                <c:pt idx="407">
                  <c:v>101.9706591298947</c:v>
                </c:pt>
                <c:pt idx="408">
                  <c:v>101.97764366080942</c:v>
                </c:pt>
                <c:pt idx="409">
                  <c:v>101.98462867013313</c:v>
                </c:pt>
                <c:pt idx="410">
                  <c:v>101.99161415789844</c:v>
                </c:pt>
                <c:pt idx="411">
                  <c:v>101.99860012413828</c:v>
                </c:pt>
                <c:pt idx="412">
                  <c:v>102.00558656888526</c:v>
                </c:pt>
                <c:pt idx="413">
                  <c:v>102.01257349217234</c:v>
                </c:pt>
                <c:pt idx="414">
                  <c:v>102.0195608940321</c:v>
                </c:pt>
                <c:pt idx="415">
                  <c:v>102.02654877449751</c:v>
                </c:pt>
                <c:pt idx="416">
                  <c:v>102.03353713360117</c:v>
                </c:pt>
                <c:pt idx="417">
                  <c:v>102.04052597137606</c:v>
                </c:pt>
                <c:pt idx="418">
                  <c:v>102.04751528785475</c:v>
                </c:pt>
                <c:pt idx="419">
                  <c:v>102.05450508307025</c:v>
                </c:pt>
                <c:pt idx="420">
                  <c:v>102.06149535705515</c:v>
                </c:pt>
                <c:pt idx="421">
                  <c:v>102.06848610984241</c:v>
                </c:pt>
                <c:pt idx="422">
                  <c:v>102.07547734146478</c:v>
                </c:pt>
                <c:pt idx="423">
                  <c:v>102.08246905195492</c:v>
                </c:pt>
                <c:pt idx="424">
                  <c:v>102.08946124134583</c:v>
                </c:pt>
                <c:pt idx="425">
                  <c:v>102.09645390967015</c:v>
                </c:pt>
                <c:pt idx="426">
                  <c:v>102.10344705696083</c:v>
                </c:pt>
                <c:pt idx="427">
                  <c:v>102.11044068325052</c:v>
                </c:pt>
                <c:pt idx="428">
                  <c:v>102.11743478857221</c:v>
                </c:pt>
                <c:pt idx="429">
                  <c:v>102.12442937295852</c:v>
                </c:pt>
                <c:pt idx="430">
                  <c:v>102.13142443644244</c:v>
                </c:pt>
                <c:pt idx="431">
                  <c:v>102.13841997905664</c:v>
                </c:pt>
                <c:pt idx="432">
                  <c:v>102.14541600083408</c:v>
                </c:pt>
                <c:pt idx="433">
                  <c:v>102.15241250180742</c:v>
                </c:pt>
                <c:pt idx="434">
                  <c:v>102.15940948200965</c:v>
                </c:pt>
                <c:pt idx="435">
                  <c:v>102.16640694147343</c:v>
                </c:pt>
                <c:pt idx="436">
                  <c:v>102.17340488023174</c:v>
                </c:pt>
                <c:pt idx="437">
                  <c:v>102.18040329831727</c:v>
                </c:pt>
                <c:pt idx="438">
                  <c:v>102.187402195763</c:v>
                </c:pt>
                <c:pt idx="439">
                  <c:v>102.19440157260161</c:v>
                </c:pt>
                <c:pt idx="440">
                  <c:v>102.20140142886608</c:v>
                </c:pt>
                <c:pt idx="441">
                  <c:v>102.2084017645891</c:v>
                </c:pt>
                <c:pt idx="442">
                  <c:v>102.21540257980368</c:v>
                </c:pt>
                <c:pt idx="443">
                  <c:v>102.22240387454248</c:v>
                </c:pt>
                <c:pt idx="444">
                  <c:v>102.22940564883854</c:v>
                </c:pt>
                <c:pt idx="445">
                  <c:v>102.23640790272459</c:v>
                </c:pt>
                <c:pt idx="446">
                  <c:v>102.24341063623342</c:v>
                </c:pt>
                <c:pt idx="447">
                  <c:v>102.25041384939794</c:v>
                </c:pt>
                <c:pt idx="448">
                  <c:v>102.25741754225113</c:v>
                </c:pt>
                <c:pt idx="449">
                  <c:v>102.26442171482564</c:v>
                </c:pt>
                <c:pt idx="450">
                  <c:v>102.27142636715452</c:v>
                </c:pt>
                <c:pt idx="451">
                  <c:v>102.27843149927054</c:v>
                </c:pt>
                <c:pt idx="452">
                  <c:v>102.28543711120648</c:v>
                </c:pt>
                <c:pt idx="453">
                  <c:v>102.29244320299536</c:v>
                </c:pt>
                <c:pt idx="454">
                  <c:v>102.29944977466988</c:v>
                </c:pt>
                <c:pt idx="455">
                  <c:v>102.30645682626312</c:v>
                </c:pt>
                <c:pt idx="456">
                  <c:v>102.31346435780773</c:v>
                </c:pt>
                <c:pt idx="457">
                  <c:v>102.32047236933678</c:v>
                </c:pt>
                <c:pt idx="458">
                  <c:v>102.32748086088297</c:v>
                </c:pt>
                <c:pt idx="459">
                  <c:v>102.33448983247936</c:v>
                </c:pt>
                <c:pt idx="460">
                  <c:v>102.34149928415866</c:v>
                </c:pt>
                <c:pt idx="461">
                  <c:v>102.34850921595391</c:v>
                </c:pt>
                <c:pt idx="462">
                  <c:v>102.35551962789782</c:v>
                </c:pt>
                <c:pt idx="463">
                  <c:v>102.36253052002348</c:v>
                </c:pt>
                <c:pt idx="464">
                  <c:v>102.36954189236359</c:v>
                </c:pt>
                <c:pt idx="465">
                  <c:v>102.37655374495121</c:v>
                </c:pt>
                <c:pt idx="466">
                  <c:v>102.38356607781905</c:v>
                </c:pt>
                <c:pt idx="467">
                  <c:v>102.39057889100022</c:v>
                </c:pt>
                <c:pt idx="468">
                  <c:v>102.39759218452743</c:v>
                </c:pt>
                <c:pt idx="469">
                  <c:v>102.40460595843372</c:v>
                </c:pt>
                <c:pt idx="470">
                  <c:v>102.41162021275196</c:v>
                </c:pt>
                <c:pt idx="471">
                  <c:v>102.41863494751493</c:v>
                </c:pt>
                <c:pt idx="472">
                  <c:v>102.42565016275564</c:v>
                </c:pt>
                <c:pt idx="473">
                  <c:v>102.43266585850709</c:v>
                </c:pt>
                <c:pt idx="474">
                  <c:v>102.43968203480212</c:v>
                </c:pt>
                <c:pt idx="475">
                  <c:v>102.44669869167352</c:v>
                </c:pt>
                <c:pt idx="476">
                  <c:v>102.4537158291544</c:v>
                </c:pt>
                <c:pt idx="477">
                  <c:v>102.46073344727752</c:v>
                </c:pt>
                <c:pt idx="478">
                  <c:v>102.46775154607596</c:v>
                </c:pt>
                <c:pt idx="479">
                  <c:v>102.47477012558248</c:v>
                </c:pt>
                <c:pt idx="480">
                  <c:v>102.48178918583017</c:v>
                </c:pt>
                <c:pt idx="481">
                  <c:v>102.48880872685179</c:v>
                </c:pt>
                <c:pt idx="482">
                  <c:v>102.49582874868044</c:v>
                </c:pt>
                <c:pt idx="483">
                  <c:v>102.50284925134888</c:v>
                </c:pt>
                <c:pt idx="484">
                  <c:v>102.50987023489023</c:v>
                </c:pt>
                <c:pt idx="485">
                  <c:v>102.51689169933724</c:v>
                </c:pt>
                <c:pt idx="486">
                  <c:v>102.52391364472302</c:v>
                </c:pt>
                <c:pt idx="487">
                  <c:v>102.53093607108036</c:v>
                </c:pt>
                <c:pt idx="488">
                  <c:v>102.53795897844238</c:v>
                </c:pt>
                <c:pt idx="489">
                  <c:v>102.54498236684181</c:v>
                </c:pt>
                <c:pt idx="490">
                  <c:v>102.55200623631183</c:v>
                </c:pt>
                <c:pt idx="491">
                  <c:v>102.55903058688517</c:v>
                </c:pt>
                <c:pt idx="492">
                  <c:v>102.56605541859498</c:v>
                </c:pt>
                <c:pt idx="493">
                  <c:v>102.57308073147412</c:v>
                </c:pt>
                <c:pt idx="494">
                  <c:v>102.58010652555548</c:v>
                </c:pt>
                <c:pt idx="495">
                  <c:v>102.58713280087208</c:v>
                </c:pt>
                <c:pt idx="496">
                  <c:v>102.59415955745699</c:v>
                </c:pt>
                <c:pt idx="497">
                  <c:v>102.60118679534308</c:v>
                </c:pt>
                <c:pt idx="498">
                  <c:v>102.60821451456323</c:v>
                </c:pt>
                <c:pt idx="499">
                  <c:v>102.61524271515059</c:v>
                </c:pt>
                <c:pt idx="500">
                  <c:v>102.62227139713794</c:v>
                </c:pt>
                <c:pt idx="501">
                  <c:v>102.62930056055845</c:v>
                </c:pt>
                <c:pt idx="502">
                  <c:v>102.63633020544489</c:v>
                </c:pt>
                <c:pt idx="503">
                  <c:v>102.64336033183045</c:v>
                </c:pt>
                <c:pt idx="504">
                  <c:v>102.65039093974791</c:v>
                </c:pt>
                <c:pt idx="505">
                  <c:v>102.65742202923045</c:v>
                </c:pt>
                <c:pt idx="506">
                  <c:v>102.66445360031085</c:v>
                </c:pt>
                <c:pt idx="507">
                  <c:v>102.6714856530223</c:v>
                </c:pt>
                <c:pt idx="508">
                  <c:v>102.6785181873976</c:v>
                </c:pt>
                <c:pt idx="509">
                  <c:v>102.68555120346993</c:v>
                </c:pt>
                <c:pt idx="510">
                  <c:v>102.69258470127218</c:v>
                </c:pt>
                <c:pt idx="511">
                  <c:v>102.69961868083726</c:v>
                </c:pt>
                <c:pt idx="512">
                  <c:v>102.70665314219826</c:v>
                </c:pt>
                <c:pt idx="513">
                  <c:v>102.71368808538828</c:v>
                </c:pt>
                <c:pt idx="514">
                  <c:v>102.72072351044022</c:v>
                </c:pt>
                <c:pt idx="515">
                  <c:v>102.72775941738702</c:v>
                </c:pt>
                <c:pt idx="516">
                  <c:v>102.73479580626183</c:v>
                </c:pt>
                <c:pt idx="517">
                  <c:v>102.74183267709751</c:v>
                </c:pt>
                <c:pt idx="518">
                  <c:v>102.74887002992723</c:v>
                </c:pt>
                <c:pt idx="519">
                  <c:v>102.75590786478384</c:v>
                </c:pt>
                <c:pt idx="520">
                  <c:v>102.76294618170053</c:v>
                </c:pt>
                <c:pt idx="521">
                  <c:v>102.76998498071013</c:v>
                </c:pt>
                <c:pt idx="522">
                  <c:v>102.77702426184588</c:v>
                </c:pt>
                <c:pt idx="523">
                  <c:v>102.78406402514058</c:v>
                </c:pt>
                <c:pt idx="524">
                  <c:v>102.79110427062744</c:v>
                </c:pt>
                <c:pt idx="525">
                  <c:v>102.79814499833934</c:v>
                </c:pt>
                <c:pt idx="526">
                  <c:v>102.80518620830946</c:v>
                </c:pt>
                <c:pt idx="527">
                  <c:v>102.81222790057066</c:v>
                </c:pt>
                <c:pt idx="528">
                  <c:v>102.81927007515615</c:v>
                </c:pt>
                <c:pt idx="529">
                  <c:v>102.82631273209881</c:v>
                </c:pt>
                <c:pt idx="530">
                  <c:v>102.83335587143185</c:v>
                </c:pt>
                <c:pt idx="531">
                  <c:v>102.8403994931881</c:v>
                </c:pt>
                <c:pt idx="532">
                  <c:v>102.84744359740083</c:v>
                </c:pt>
                <c:pt idx="533">
                  <c:v>102.85448818410286</c:v>
                </c:pt>
                <c:pt idx="534">
                  <c:v>102.86153325332747</c:v>
                </c:pt>
                <c:pt idx="535">
                  <c:v>102.86857880510749</c:v>
                </c:pt>
                <c:pt idx="536">
                  <c:v>102.87562483947616</c:v>
                </c:pt>
                <c:pt idx="537">
                  <c:v>102.88267135646637</c:v>
                </c:pt>
                <c:pt idx="538">
                  <c:v>102.88971835611136</c:v>
                </c:pt>
                <c:pt idx="539">
                  <c:v>102.89676583844398</c:v>
                </c:pt>
                <c:pt idx="540">
                  <c:v>102.9038138034975</c:v>
                </c:pt>
                <c:pt idx="541">
                  <c:v>102.91086225130489</c:v>
                </c:pt>
                <c:pt idx="542">
                  <c:v>102.91791118189911</c:v>
                </c:pt>
                <c:pt idx="543">
                  <c:v>102.92496059531342</c:v>
                </c:pt>
                <c:pt idx="544">
                  <c:v>102.93201049158073</c:v>
                </c:pt>
                <c:pt idx="545">
                  <c:v>102.93906087073425</c:v>
                </c:pt>
                <c:pt idx="546">
                  <c:v>102.94611173280691</c:v>
                </c:pt>
                <c:pt idx="547">
                  <c:v>102.95316307783196</c:v>
                </c:pt>
                <c:pt idx="548">
                  <c:v>102.96021490584229</c:v>
                </c:pt>
                <c:pt idx="549">
                  <c:v>102.96726721687118</c:v>
                </c:pt>
                <c:pt idx="550">
                  <c:v>102.97432001095152</c:v>
                </c:pt>
                <c:pt idx="551">
                  <c:v>102.98137328811659</c:v>
                </c:pt>
                <c:pt idx="552">
                  <c:v>102.98842704839927</c:v>
                </c:pt>
                <c:pt idx="553">
                  <c:v>102.99548129183287</c:v>
                </c:pt>
                <c:pt idx="554">
                  <c:v>103.00253601845029</c:v>
                </c:pt>
                <c:pt idx="555">
                  <c:v>103.00959122828478</c:v>
                </c:pt>
                <c:pt idx="556">
                  <c:v>103.0166469213693</c:v>
                </c:pt>
                <c:pt idx="557">
                  <c:v>103.0237030977371</c:v>
                </c:pt>
                <c:pt idx="558">
                  <c:v>103.03075975742111</c:v>
                </c:pt>
                <c:pt idx="559">
                  <c:v>103.03781690045463</c:v>
                </c:pt>
                <c:pt idx="560">
                  <c:v>103.04487452687066</c:v>
                </c:pt>
                <c:pt idx="561">
                  <c:v>103.05193263670222</c:v>
                </c:pt>
                <c:pt idx="562">
                  <c:v>103.05899122998261</c:v>
                </c:pt>
                <c:pt idx="563">
                  <c:v>103.06605030674476</c:v>
                </c:pt>
                <c:pt idx="564">
                  <c:v>103.07310986702196</c:v>
                </c:pt>
                <c:pt idx="565">
                  <c:v>103.08016991084716</c:v>
                </c:pt>
                <c:pt idx="566">
                  <c:v>103.08723043825366</c:v>
                </c:pt>
                <c:pt idx="567">
                  <c:v>103.09429144927439</c:v>
                </c:pt>
                <c:pt idx="568">
                  <c:v>103.10135294394269</c:v>
                </c:pt>
                <c:pt idx="569">
                  <c:v>103.10841492229146</c:v>
                </c:pt>
                <c:pt idx="570">
                  <c:v>103.11547738435404</c:v>
                </c:pt>
                <c:pt idx="571">
                  <c:v>103.12254033016336</c:v>
                </c:pt>
                <c:pt idx="572">
                  <c:v>103.12960375975277</c:v>
                </c:pt>
                <c:pt idx="573">
                  <c:v>103.1366676731552</c:v>
                </c:pt>
                <c:pt idx="574">
                  <c:v>103.14373207040397</c:v>
                </c:pt>
                <c:pt idx="575">
                  <c:v>103.15079695153204</c:v>
                </c:pt>
                <c:pt idx="576">
                  <c:v>103.15786231657276</c:v>
                </c:pt>
                <c:pt idx="577">
                  <c:v>103.16492816555906</c:v>
                </c:pt>
                <c:pt idx="578">
                  <c:v>103.1719944985243</c:v>
                </c:pt>
                <c:pt idx="579">
                  <c:v>103.17906131550141</c:v>
                </c:pt>
                <c:pt idx="580">
                  <c:v>103.18612861652376</c:v>
                </c:pt>
                <c:pt idx="581">
                  <c:v>103.19319640162432</c:v>
                </c:pt>
                <c:pt idx="582">
                  <c:v>103.2002646708364</c:v>
                </c:pt>
                <c:pt idx="583">
                  <c:v>103.20733342419311</c:v>
                </c:pt>
                <c:pt idx="584">
                  <c:v>103.21440266172748</c:v>
                </c:pt>
                <c:pt idx="585">
                  <c:v>103.22147238347289</c:v>
                </c:pt>
                <c:pt idx="586">
                  <c:v>103.22854258946229</c:v>
                </c:pt>
                <c:pt idx="587">
                  <c:v>103.23561327972898</c:v>
                </c:pt>
                <c:pt idx="588">
                  <c:v>103.24268445430619</c:v>
                </c:pt>
                <c:pt idx="589">
                  <c:v>103.24975611322701</c:v>
                </c:pt>
                <c:pt idx="590">
                  <c:v>103.25682825652454</c:v>
                </c:pt>
                <c:pt idx="591">
                  <c:v>103.26390088423211</c:v>
                </c:pt>
                <c:pt idx="592">
                  <c:v>103.27097399638275</c:v>
                </c:pt>
                <c:pt idx="593">
                  <c:v>103.2780475930098</c:v>
                </c:pt>
                <c:pt idx="594">
                  <c:v>103.28512167414627</c:v>
                </c:pt>
                <c:pt idx="595">
                  <c:v>103.29219623982553</c:v>
                </c:pt>
                <c:pt idx="596">
                  <c:v>103.2992712900806</c:v>
                </c:pt>
                <c:pt idx="597">
                  <c:v>103.30634682494482</c:v>
                </c:pt>
                <c:pt idx="598">
                  <c:v>103.31342284445124</c:v>
                </c:pt>
                <c:pt idx="599">
                  <c:v>103.32049934863321</c:v>
                </c:pt>
                <c:pt idx="600">
                  <c:v>103.32757633752375</c:v>
                </c:pt>
                <c:pt idx="601">
                  <c:v>103.33465381115626</c:v>
                </c:pt>
                <c:pt idx="602">
                  <c:v>103.34173176956375</c:v>
                </c:pt>
                <c:pt idx="603">
                  <c:v>103.3488102127796</c:v>
                </c:pt>
                <c:pt idx="604">
                  <c:v>103.35588914083684</c:v>
                </c:pt>
                <c:pt idx="605">
                  <c:v>103.36296855376887</c:v>
                </c:pt>
                <c:pt idx="606">
                  <c:v>103.37004845160878</c:v>
                </c:pt>
                <c:pt idx="607">
                  <c:v>103.37712883438974</c:v>
                </c:pt>
                <c:pt idx="608">
                  <c:v>103.38420970214511</c:v>
                </c:pt>
                <c:pt idx="609">
                  <c:v>103.39129105490795</c:v>
                </c:pt>
                <c:pt idx="610">
                  <c:v>103.39837289271165</c:v>
                </c:pt>
                <c:pt idx="611">
                  <c:v>103.40545521558926</c:v>
                </c:pt>
                <c:pt idx="612">
                  <c:v>103.41253802357417</c:v>
                </c:pt>
                <c:pt idx="613">
                  <c:v>103.41962131669945</c:v>
                </c:pt>
                <c:pt idx="614">
                  <c:v>103.4267050949985</c:v>
                </c:pt>
                <c:pt idx="615">
                  <c:v>103.43378935850436</c:v>
                </c:pt>
                <c:pt idx="616">
                  <c:v>103.44087410725045</c:v>
                </c:pt>
                <c:pt idx="617">
                  <c:v>103.44795934126985</c:v>
                </c:pt>
                <c:pt idx="618">
                  <c:v>103.45504506059595</c:v>
                </c:pt>
                <c:pt idx="619">
                  <c:v>103.46213126526183</c:v>
                </c:pt>
                <c:pt idx="620">
                  <c:v>103.46921795530091</c:v>
                </c:pt>
                <c:pt idx="621">
                  <c:v>103.47630513074624</c:v>
                </c:pt>
                <c:pt idx="622">
                  <c:v>103.48339279163126</c:v>
                </c:pt>
                <c:pt idx="623">
                  <c:v>103.49048093798905</c:v>
                </c:pt>
                <c:pt idx="624">
                  <c:v>103.49756956985303</c:v>
                </c:pt>
                <c:pt idx="625">
                  <c:v>103.50465868725637</c:v>
                </c:pt>
                <c:pt idx="626">
                  <c:v>103.51174829023222</c:v>
                </c:pt>
                <c:pt idx="627">
                  <c:v>103.51883837881397</c:v>
                </c:pt>
                <c:pt idx="628">
                  <c:v>103.52592895303492</c:v>
                </c:pt>
                <c:pt idx="629">
                  <c:v>103.53302001292829</c:v>
                </c:pt>
                <c:pt idx="630">
                  <c:v>103.54011155852723</c:v>
                </c:pt>
                <c:pt idx="631">
                  <c:v>103.54720358986521</c:v>
                </c:pt>
                <c:pt idx="632">
                  <c:v>103.55429610697529</c:v>
                </c:pt>
                <c:pt idx="633">
                  <c:v>103.56138910989094</c:v>
                </c:pt>
                <c:pt idx="634">
                  <c:v>103.56848259864526</c:v>
                </c:pt>
                <c:pt idx="635">
                  <c:v>103.57557657327172</c:v>
                </c:pt>
                <c:pt idx="636">
                  <c:v>103.58267103380338</c:v>
                </c:pt>
                <c:pt idx="637">
                  <c:v>103.58976598027374</c:v>
                </c:pt>
                <c:pt idx="638">
                  <c:v>103.59686141271588</c:v>
                </c:pt>
                <c:pt idx="639">
                  <c:v>103.60395733116329</c:v>
                </c:pt>
                <c:pt idx="640">
                  <c:v>103.61105373564905</c:v>
                </c:pt>
                <c:pt idx="641">
                  <c:v>103.61815062620666</c:v>
                </c:pt>
                <c:pt idx="642">
                  <c:v>103.62524800286921</c:v>
                </c:pt>
                <c:pt idx="643">
                  <c:v>103.6323458656702</c:v>
                </c:pt>
                <c:pt idx="644">
                  <c:v>103.63944421464272</c:v>
                </c:pt>
                <c:pt idx="645">
                  <c:v>103.64654304982028</c:v>
                </c:pt>
                <c:pt idx="646">
                  <c:v>103.65364237123599</c:v>
                </c:pt>
                <c:pt idx="647">
                  <c:v>103.66074217892333</c:v>
                </c:pt>
                <c:pt idx="648">
                  <c:v>103.66784247291544</c:v>
                </c:pt>
                <c:pt idx="649">
                  <c:v>103.67494325324579</c:v>
                </c:pt>
                <c:pt idx="650">
                  <c:v>103.68204451994762</c:v>
                </c:pt>
                <c:pt idx="651">
                  <c:v>103.68914627305415</c:v>
                </c:pt>
                <c:pt idx="652">
                  <c:v>103.69624851259887</c:v>
                </c:pt>
                <c:pt idx="653">
                  <c:v>103.70335123861491</c:v>
                </c:pt>
                <c:pt idx="654">
                  <c:v>103.71045445113572</c:v>
                </c:pt>
                <c:pt idx="655">
                  <c:v>103.71755815019468</c:v>
                </c:pt>
                <c:pt idx="656">
                  <c:v>103.72466233582502</c:v>
                </c:pt>
                <c:pt idx="657">
                  <c:v>103.73176700806</c:v>
                </c:pt>
                <c:pt idx="658">
                  <c:v>103.73887216693312</c:v>
                </c:pt>
                <c:pt idx="659">
                  <c:v>103.74597781247753</c:v>
                </c:pt>
                <c:pt idx="660">
                  <c:v>103.75308394472677</c:v>
                </c:pt>
                <c:pt idx="661">
                  <c:v>103.76019056371395</c:v>
                </c:pt>
                <c:pt idx="662">
                  <c:v>103.76729766947263</c:v>
                </c:pt>
                <c:pt idx="663">
                  <c:v>103.77440526203594</c:v>
                </c:pt>
                <c:pt idx="664">
                  <c:v>103.78151334143745</c:v>
                </c:pt>
                <c:pt idx="665">
                  <c:v>103.78862190771027</c:v>
                </c:pt>
                <c:pt idx="666">
                  <c:v>103.79573096088797</c:v>
                </c:pt>
                <c:pt idx="667">
                  <c:v>103.8028405010037</c:v>
                </c:pt>
                <c:pt idx="668">
                  <c:v>103.80995052809099</c:v>
                </c:pt>
                <c:pt idx="669">
                  <c:v>103.81706104218304</c:v>
                </c:pt>
                <c:pt idx="670">
                  <c:v>103.82417204331337</c:v>
                </c:pt>
                <c:pt idx="671">
                  <c:v>103.83128353151525</c:v>
                </c:pt>
                <c:pt idx="672">
                  <c:v>103.83839550682195</c:v>
                </c:pt>
                <c:pt idx="673">
                  <c:v>103.84550796926703</c:v>
                </c:pt>
                <c:pt idx="674">
                  <c:v>103.85262091888366</c:v>
                </c:pt>
                <c:pt idx="675">
                  <c:v>103.8597343557054</c:v>
                </c:pt>
                <c:pt idx="676">
                  <c:v>103.86684827976542</c:v>
                </c:pt>
                <c:pt idx="677">
                  <c:v>103.8739626910973</c:v>
                </c:pt>
                <c:pt idx="678">
                  <c:v>103.88107758973423</c:v>
                </c:pt>
                <c:pt idx="679">
                  <c:v>103.88819297570976</c:v>
                </c:pt>
                <c:pt idx="680">
                  <c:v>103.89530884905709</c:v>
                </c:pt>
                <c:pt idx="681">
                  <c:v>103.90242520980979</c:v>
                </c:pt>
                <c:pt idx="682">
                  <c:v>103.90954205800107</c:v>
                </c:pt>
                <c:pt idx="683">
                  <c:v>103.91665939366449</c:v>
                </c:pt>
                <c:pt idx="684">
                  <c:v>103.92377721683324</c:v>
                </c:pt>
                <c:pt idx="685">
                  <c:v>103.93089552754093</c:v>
                </c:pt>
                <c:pt idx="686">
                  <c:v>103.93801432582075</c:v>
                </c:pt>
                <c:pt idx="687">
                  <c:v>103.94513361170628</c:v>
                </c:pt>
                <c:pt idx="688">
                  <c:v>103.95225338523083</c:v>
                </c:pt>
                <c:pt idx="689">
                  <c:v>103.95937364642772</c:v>
                </c:pt>
                <c:pt idx="690">
                  <c:v>103.96649439533043</c:v>
                </c:pt>
                <c:pt idx="691">
                  <c:v>103.97361563197245</c:v>
                </c:pt>
                <c:pt idx="692">
                  <c:v>103.98073735638704</c:v>
                </c:pt>
                <c:pt idx="693">
                  <c:v>103.98785956860775</c:v>
                </c:pt>
                <c:pt idx="694">
                  <c:v>103.99498226866793</c:v>
                </c:pt>
                <c:pt idx="695">
                  <c:v>104.0021054566009</c:v>
                </c:pt>
                <c:pt idx="696">
                  <c:v>104.00922913244015</c:v>
                </c:pt>
                <c:pt idx="697">
                  <c:v>104.01635329621921</c:v>
                </c:pt>
                <c:pt idx="698">
                  <c:v>104.02347794797141</c:v>
                </c:pt>
                <c:pt idx="699">
                  <c:v>104.03060308773007</c:v>
                </c:pt>
                <c:pt idx="700">
                  <c:v>104.03772871552881</c:v>
                </c:pt>
                <c:pt idx="701">
                  <c:v>104.04485483140087</c:v>
                </c:pt>
                <c:pt idx="702">
                  <c:v>104.05198143537987</c:v>
                </c:pt>
                <c:pt idx="703">
                  <c:v>104.05910852749905</c:v>
                </c:pt>
                <c:pt idx="704">
                  <c:v>104.06623610779204</c:v>
                </c:pt>
                <c:pt idx="705">
                  <c:v>104.07336417629209</c:v>
                </c:pt>
                <c:pt idx="706">
                  <c:v>104.08049273303281</c:v>
                </c:pt>
                <c:pt idx="707">
                  <c:v>104.08762177804748</c:v>
                </c:pt>
                <c:pt idx="708">
                  <c:v>104.09475131136972</c:v>
                </c:pt>
                <c:pt idx="709">
                  <c:v>104.10188133303278</c:v>
                </c:pt>
                <c:pt idx="710">
                  <c:v>104.10901184307032</c:v>
                </c:pt>
                <c:pt idx="711">
                  <c:v>104.11614284151558</c:v>
                </c:pt>
                <c:pt idx="712">
                  <c:v>104.12327432840222</c:v>
                </c:pt>
                <c:pt idx="713">
                  <c:v>104.13040630376351</c:v>
                </c:pt>
                <c:pt idx="714">
                  <c:v>104.13753876763306</c:v>
                </c:pt>
                <c:pt idx="715">
                  <c:v>104.14467172004419</c:v>
                </c:pt>
                <c:pt idx="716">
                  <c:v>104.15180516103052</c:v>
                </c:pt>
                <c:pt idx="717">
                  <c:v>104.15893909062544</c:v>
                </c:pt>
                <c:pt idx="718">
                  <c:v>104.16607350886231</c:v>
                </c:pt>
                <c:pt idx="719">
                  <c:v>104.1732084157747</c:v>
                </c:pt>
                <c:pt idx="720">
                  <c:v>104.18034381139617</c:v>
                </c:pt>
                <c:pt idx="721">
                  <c:v>104.1874796957601</c:v>
                </c:pt>
                <c:pt idx="722">
                  <c:v>104.19461606889989</c:v>
                </c:pt>
                <c:pt idx="723">
                  <c:v>104.2017529308492</c:v>
                </c:pt>
                <c:pt idx="724">
                  <c:v>104.2088902816413</c:v>
                </c:pt>
                <c:pt idx="725">
                  <c:v>104.21602812130989</c:v>
                </c:pt>
                <c:pt idx="726">
                  <c:v>104.22316644988827</c:v>
                </c:pt>
                <c:pt idx="727">
                  <c:v>104.23030526741007</c:v>
                </c:pt>
                <c:pt idx="728">
                  <c:v>104.23744457390866</c:v>
                </c:pt>
                <c:pt idx="729">
                  <c:v>104.24458436941767</c:v>
                </c:pt>
                <c:pt idx="730">
                  <c:v>104.25172465397043</c:v>
                </c:pt>
                <c:pt idx="731">
                  <c:v>104.25886542760061</c:v>
                </c:pt>
                <c:pt idx="732">
                  <c:v>104.26600669034153</c:v>
                </c:pt>
                <c:pt idx="733">
                  <c:v>104.27314844222688</c:v>
                </c:pt>
                <c:pt idx="734">
                  <c:v>104.28029068328999</c:v>
                </c:pt>
                <c:pt idx="735">
                  <c:v>104.28743341356453</c:v>
                </c:pt>
                <c:pt idx="736">
                  <c:v>104.29457663308384</c:v>
                </c:pt>
                <c:pt idx="737">
                  <c:v>104.30172034188159</c:v>
                </c:pt>
                <c:pt idx="738">
                  <c:v>104.30886453999115</c:v>
                </c:pt>
                <c:pt idx="739">
                  <c:v>104.31600922744619</c:v>
                </c:pt>
                <c:pt idx="740">
                  <c:v>104.32315440428015</c:v>
                </c:pt>
                <c:pt idx="741">
                  <c:v>104.33030007052643</c:v>
                </c:pt>
                <c:pt idx="742">
                  <c:v>104.33744622621869</c:v>
                </c:pt>
                <c:pt idx="743">
                  <c:v>104.34459287139052</c:v>
                </c:pt>
                <c:pt idx="744">
                  <c:v>104.35174000607535</c:v>
                </c:pt>
                <c:pt idx="745">
                  <c:v>104.35888763030663</c:v>
                </c:pt>
                <c:pt idx="746">
                  <c:v>104.36603574411807</c:v>
                </c:pt>
                <c:pt idx="747">
                  <c:v>104.37318434754303</c:v>
                </c:pt>
                <c:pt idx="748">
                  <c:v>104.38033344061522</c:v>
                </c:pt>
                <c:pt idx="749">
                  <c:v>104.38748302336798</c:v>
                </c:pt>
                <c:pt idx="750">
                  <c:v>104.39463309583506</c:v>
                </c:pt>
                <c:pt idx="751">
                  <c:v>104.40178365804982</c:v>
                </c:pt>
                <c:pt idx="752">
                  <c:v>104.40893471004598</c:v>
                </c:pt>
                <c:pt idx="753">
                  <c:v>104.4160862518569</c:v>
                </c:pt>
                <c:pt idx="754">
                  <c:v>104.42323828351631</c:v>
                </c:pt>
                <c:pt idx="755">
                  <c:v>104.4303908050576</c:v>
                </c:pt>
                <c:pt idx="756">
                  <c:v>104.43754381651449</c:v>
                </c:pt>
                <c:pt idx="757">
                  <c:v>104.44469731792036</c:v>
                </c:pt>
                <c:pt idx="758">
                  <c:v>104.45185130930895</c:v>
                </c:pt>
                <c:pt idx="759">
                  <c:v>104.45900579071365</c:v>
                </c:pt>
                <c:pt idx="760">
                  <c:v>104.46616076216817</c:v>
                </c:pt>
                <c:pt idx="761">
                  <c:v>104.47331622370604</c:v>
                </c:pt>
                <c:pt idx="762">
                  <c:v>104.48047217536069</c:v>
                </c:pt>
                <c:pt idx="763">
                  <c:v>104.48762861716581</c:v>
                </c:pt>
                <c:pt idx="764">
                  <c:v>104.49478554915505</c:v>
                </c:pt>
                <c:pt idx="765">
                  <c:v>104.50194297136181</c:v>
                </c:pt>
                <c:pt idx="766">
                  <c:v>104.50910088381985</c:v>
                </c:pt>
                <c:pt idx="767">
                  <c:v>104.51625928656266</c:v>
                </c:pt>
                <c:pt idx="768">
                  <c:v>104.52341817962372</c:v>
                </c:pt>
                <c:pt idx="769">
                  <c:v>104.53057756303681</c:v>
                </c:pt>
                <c:pt idx="770">
                  <c:v>104.53773743683533</c:v>
                </c:pt>
                <c:pt idx="771">
                  <c:v>104.54489780105305</c:v>
                </c:pt>
                <c:pt idx="772">
                  <c:v>104.55205865572339</c:v>
                </c:pt>
                <c:pt idx="773">
                  <c:v>104.5592200008801</c:v>
                </c:pt>
                <c:pt idx="774">
                  <c:v>104.56638183655662</c:v>
                </c:pt>
                <c:pt idx="775">
                  <c:v>104.57354416278672</c:v>
                </c:pt>
                <c:pt idx="776">
                  <c:v>104.58070697960382</c:v>
                </c:pt>
                <c:pt idx="777">
                  <c:v>104.5878702870417</c:v>
                </c:pt>
                <c:pt idx="778">
                  <c:v>104.59503408513378</c:v>
                </c:pt>
                <c:pt idx="779">
                  <c:v>104.60219837391386</c:v>
                </c:pt>
                <c:pt idx="780">
                  <c:v>104.60936315341539</c:v>
                </c:pt>
                <c:pt idx="781">
                  <c:v>104.61652842367211</c:v>
                </c:pt>
                <c:pt idx="782">
                  <c:v>104.62369418471759</c:v>
                </c:pt>
                <c:pt idx="783">
                  <c:v>104.63086043658534</c:v>
                </c:pt>
                <c:pt idx="784">
                  <c:v>104.63802717930915</c:v>
                </c:pt>
                <c:pt idx="785">
                  <c:v>104.64519441292246</c:v>
                </c:pt>
                <c:pt idx="786">
                  <c:v>104.65236213745901</c:v>
                </c:pt>
                <c:pt idx="787">
                  <c:v>104.6595303529525</c:v>
                </c:pt>
                <c:pt idx="788">
                  <c:v>104.66669905943647</c:v>
                </c:pt>
                <c:pt idx="789">
                  <c:v>104.67386825694446</c:v>
                </c:pt>
                <c:pt idx="790">
                  <c:v>104.68103794551027</c:v>
                </c:pt>
                <c:pt idx="791">
                  <c:v>104.68820812516738</c:v>
                </c:pt>
                <c:pt idx="792">
                  <c:v>104.69537879594958</c:v>
                </c:pt>
                <c:pt idx="793">
                  <c:v>104.70254995789035</c:v>
                </c:pt>
                <c:pt idx="794">
                  <c:v>104.70972161102353</c:v>
                </c:pt>
                <c:pt idx="795">
                  <c:v>104.71689375538253</c:v>
                </c:pt>
                <c:pt idx="796">
                  <c:v>104.72406639100123</c:v>
                </c:pt>
                <c:pt idx="797">
                  <c:v>104.73123951791305</c:v>
                </c:pt>
                <c:pt idx="798">
                  <c:v>104.73841313615188</c:v>
                </c:pt>
                <c:pt idx="799">
                  <c:v>104.74558724575114</c:v>
                </c:pt>
                <c:pt idx="800">
                  <c:v>104.7527618467447</c:v>
                </c:pt>
                <c:pt idx="801">
                  <c:v>104.75993693916602</c:v>
                </c:pt>
                <c:pt idx="802">
                  <c:v>104.76711252304895</c:v>
                </c:pt>
                <c:pt idx="803">
                  <c:v>104.77428859842698</c:v>
                </c:pt>
                <c:pt idx="804">
                  <c:v>104.78146516533393</c:v>
                </c:pt>
                <c:pt idx="805">
                  <c:v>104.78864222380331</c:v>
                </c:pt>
                <c:pt idx="806">
                  <c:v>104.79581977386896</c:v>
                </c:pt>
                <c:pt idx="807">
                  <c:v>104.80299781556447</c:v>
                </c:pt>
                <c:pt idx="808">
                  <c:v>104.81017634892341</c:v>
                </c:pt>
                <c:pt idx="809">
                  <c:v>104.81735537397965</c:v>
                </c:pt>
                <c:pt idx="810">
                  <c:v>104.82453489076669</c:v>
                </c:pt>
                <c:pt idx="811">
                  <c:v>104.83171489931837</c:v>
                </c:pt>
                <c:pt idx="812">
                  <c:v>104.83889539966822</c:v>
                </c:pt>
                <c:pt idx="813">
                  <c:v>104.8460763918501</c:v>
                </c:pt>
                <c:pt idx="814">
                  <c:v>104.85325787589751</c:v>
                </c:pt>
                <c:pt idx="815">
                  <c:v>104.86043985184433</c:v>
                </c:pt>
                <c:pt idx="816">
                  <c:v>104.86762231972406</c:v>
                </c:pt>
                <c:pt idx="817">
                  <c:v>104.87480527957058</c:v>
                </c:pt>
                <c:pt idx="818">
                  <c:v>104.88198873141742</c:v>
                </c:pt>
                <c:pt idx="819">
                  <c:v>104.88917267529845</c:v>
                </c:pt>
                <c:pt idx="820">
                  <c:v>104.89635711124718</c:v>
                </c:pt>
                <c:pt idx="821">
                  <c:v>104.90354203929752</c:v>
                </c:pt>
                <c:pt idx="822">
                  <c:v>104.91072745948298</c:v>
                </c:pt>
                <c:pt idx="823">
                  <c:v>104.91791337183746</c:v>
                </c:pt>
                <c:pt idx="824">
                  <c:v>104.92509977639446</c:v>
                </c:pt>
                <c:pt idx="825">
                  <c:v>104.93228667318792</c:v>
                </c:pt>
                <c:pt idx="826">
                  <c:v>104.93947406225134</c:v>
                </c:pt>
                <c:pt idx="827">
                  <c:v>104.94666194361864</c:v>
                </c:pt>
                <c:pt idx="828">
                  <c:v>104.95385031732344</c:v>
                </c:pt>
                <c:pt idx="829">
                  <c:v>104.96103918339938</c:v>
                </c:pt>
                <c:pt idx="830">
                  <c:v>104.96822854188025</c:v>
                </c:pt>
                <c:pt idx="831">
                  <c:v>104.97541839279991</c:v>
                </c:pt>
                <c:pt idx="832">
                  <c:v>104.98260873619198</c:v>
                </c:pt>
                <c:pt idx="833">
                  <c:v>104.98979957209008</c:v>
                </c:pt>
                <c:pt idx="834">
                  <c:v>104.99699090052816</c:v>
                </c:pt>
                <c:pt idx="835">
                  <c:v>105.00418272153975</c:v>
                </c:pt>
                <c:pt idx="836">
                  <c:v>105.01137503515879</c:v>
                </c:pt>
                <c:pt idx="837">
                  <c:v>105.01856784141883</c:v>
                </c:pt>
                <c:pt idx="838">
                  <c:v>105.02576114035379</c:v>
                </c:pt>
                <c:pt idx="839">
                  <c:v>105.03295493199724</c:v>
                </c:pt>
                <c:pt idx="840">
                  <c:v>105.04014921638311</c:v>
                </c:pt>
                <c:pt idx="841">
                  <c:v>105.04734399354498</c:v>
                </c:pt>
                <c:pt idx="842">
                  <c:v>105.05453926351677</c:v>
                </c:pt>
                <c:pt idx="843">
                  <c:v>105.06173502633204</c:v>
                </c:pt>
                <c:pt idx="844">
                  <c:v>105.06893128202478</c:v>
                </c:pt>
                <c:pt idx="845">
                  <c:v>105.07612803062851</c:v>
                </c:pt>
                <c:pt idx="846">
                  <c:v>105.08332527217721</c:v>
                </c:pt>
                <c:pt idx="847">
                  <c:v>105.09052300670444</c:v>
                </c:pt>
                <c:pt idx="848">
                  <c:v>105.09772123424418</c:v>
                </c:pt>
                <c:pt idx="849">
                  <c:v>105.10491995482998</c:v>
                </c:pt>
                <c:pt idx="850">
                  <c:v>105.11211916849581</c:v>
                </c:pt>
                <c:pt idx="851">
                  <c:v>105.11931887527537</c:v>
                </c:pt>
                <c:pt idx="852">
                  <c:v>105.12651907520231</c:v>
                </c:pt>
                <c:pt idx="853">
                  <c:v>105.13371976831053</c:v>
                </c:pt>
                <c:pt idx="854">
                  <c:v>105.14092095463388</c:v>
                </c:pt>
                <c:pt idx="855">
                  <c:v>105.14812263420598</c:v>
                </c:pt>
                <c:pt idx="856">
                  <c:v>105.15532480706078</c:v>
                </c:pt>
                <c:pt idx="857">
                  <c:v>105.162527473232</c:v>
                </c:pt>
                <c:pt idx="858">
                  <c:v>105.16973063275331</c:v>
                </c:pt>
                <c:pt idx="859">
                  <c:v>105.1769342856587</c:v>
                </c:pt>
                <c:pt idx="860">
                  <c:v>105.18413843198178</c:v>
                </c:pt>
                <c:pt idx="861">
                  <c:v>105.19134307175653</c:v>
                </c:pt>
                <c:pt idx="862">
                  <c:v>105.19854820501658</c:v>
                </c:pt>
                <c:pt idx="863">
                  <c:v>105.20575383179589</c:v>
                </c:pt>
                <c:pt idx="864">
                  <c:v>105.21295995212809</c:v>
                </c:pt>
                <c:pt idx="865">
                  <c:v>105.22016656604717</c:v>
                </c:pt>
                <c:pt idx="866">
                  <c:v>105.22737367358675</c:v>
                </c:pt>
                <c:pt idx="867">
                  <c:v>105.23458127478084</c:v>
                </c:pt>
                <c:pt idx="868">
                  <c:v>105.24178936966307</c:v>
                </c:pt>
                <c:pt idx="869">
                  <c:v>105.24899795826741</c:v>
                </c:pt>
                <c:pt idx="870">
                  <c:v>105.25620704062752</c:v>
                </c:pt>
                <c:pt idx="871">
                  <c:v>105.26341661677739</c:v>
                </c:pt>
                <c:pt idx="872">
                  <c:v>105.27062668675067</c:v>
                </c:pt>
                <c:pt idx="873">
                  <c:v>105.27783725058137</c:v>
                </c:pt>
                <c:pt idx="874">
                  <c:v>105.28504830830322</c:v>
                </c:pt>
                <c:pt idx="875">
                  <c:v>105.29225985994995</c:v>
                </c:pt>
                <c:pt idx="876">
                  <c:v>105.29947190555548</c:v>
                </c:pt>
                <c:pt idx="877">
                  <c:v>105.30668444515376</c:v>
                </c:pt>
                <c:pt idx="878">
                  <c:v>105.31389747877851</c:v>
                </c:pt>
                <c:pt idx="879">
                  <c:v>105.3211110064635</c:v>
                </c:pt>
                <c:pt idx="880">
                  <c:v>105.32832502824273</c:v>
                </c:pt>
                <c:pt idx="881">
                  <c:v>105.33553954414988</c:v>
                </c:pt>
                <c:pt idx="882">
                  <c:v>105.34275455421897</c:v>
                </c:pt>
                <c:pt idx="883">
                  <c:v>105.34997005848365</c:v>
                </c:pt>
                <c:pt idx="884">
                  <c:v>105.35718605697798</c:v>
                </c:pt>
                <c:pt idx="885">
                  <c:v>105.36440254973562</c:v>
                </c:pt>
                <c:pt idx="886">
                  <c:v>105.37161953679059</c:v>
                </c:pt>
                <c:pt idx="887">
                  <c:v>105.3788370181766</c:v>
                </c:pt>
                <c:pt idx="888">
                  <c:v>105.38605499392766</c:v>
                </c:pt>
                <c:pt idx="889">
                  <c:v>105.39327346407745</c:v>
                </c:pt>
                <c:pt idx="890">
                  <c:v>105.40049242866004</c:v>
                </c:pt>
                <c:pt idx="891">
                  <c:v>105.4077118877092</c:v>
                </c:pt>
                <c:pt idx="892">
                  <c:v>105.41493184125869</c:v>
                </c:pt>
                <c:pt idx="893">
                  <c:v>105.42215228934258</c:v>
                </c:pt>
                <c:pt idx="894">
                  <c:v>105.42937323199455</c:v>
                </c:pt>
                <c:pt idx="895">
                  <c:v>105.43659466924866</c:v>
                </c:pt>
                <c:pt idx="896">
                  <c:v>105.44381660113861</c:v>
                </c:pt>
                <c:pt idx="897">
                  <c:v>105.45103902769846</c:v>
                </c:pt>
                <c:pt idx="898">
                  <c:v>105.45826194896192</c:v>
                </c:pt>
                <c:pt idx="899">
                  <c:v>105.46548536496294</c:v>
                </c:pt>
                <c:pt idx="900">
                  <c:v>105.47270927573553</c:v>
                </c:pt>
                <c:pt idx="901">
                  <c:v>105.47993368131347</c:v>
                </c:pt>
                <c:pt idx="902">
                  <c:v>105.48715858173057</c:v>
                </c:pt>
                <c:pt idx="903">
                  <c:v>105.49438397702089</c:v>
                </c:pt>
                <c:pt idx="904">
                  <c:v>105.50160986721816</c:v>
                </c:pt>
                <c:pt idx="905">
                  <c:v>105.50883625235646</c:v>
                </c:pt>
                <c:pt idx="906">
                  <c:v>105.51606313246951</c:v>
                </c:pt>
                <c:pt idx="907">
                  <c:v>105.52329050759138</c:v>
                </c:pt>
                <c:pt idx="908">
                  <c:v>105.53051837775581</c:v>
                </c:pt>
                <c:pt idx="909">
                  <c:v>105.5377467429969</c:v>
                </c:pt>
                <c:pt idx="910">
                  <c:v>105.54497560334835</c:v>
                </c:pt>
                <c:pt idx="911">
                  <c:v>105.55220495884427</c:v>
                </c:pt>
                <c:pt idx="912">
                  <c:v>105.55943480951839</c:v>
                </c:pt>
                <c:pt idx="913">
                  <c:v>105.56666515540482</c:v>
                </c:pt>
                <c:pt idx="914">
                  <c:v>105.57389599653729</c:v>
                </c:pt>
                <c:pt idx="915">
                  <c:v>105.5811273329499</c:v>
                </c:pt>
                <c:pt idx="916">
                  <c:v>105.58835916467639</c:v>
                </c:pt>
                <c:pt idx="917">
                  <c:v>105.59559149175089</c:v>
                </c:pt>
                <c:pt idx="918">
                  <c:v>105.60282431420713</c:v>
                </c:pt>
                <c:pt idx="919">
                  <c:v>105.6100576320792</c:v>
                </c:pt>
                <c:pt idx="920">
                  <c:v>105.61729144540099</c:v>
                </c:pt>
                <c:pt idx="921">
                  <c:v>105.62452575420633</c:v>
                </c:pt>
                <c:pt idx="922">
                  <c:v>105.63176055852932</c:v>
                </c:pt>
                <c:pt idx="923">
                  <c:v>105.63899585840373</c:v>
                </c:pt>
                <c:pt idx="924">
                  <c:v>105.64623165386369</c:v>
                </c:pt>
                <c:pt idx="925">
                  <c:v>105.65346794494297</c:v>
                </c:pt>
                <c:pt idx="926">
                  <c:v>105.66070473167569</c:v>
                </c:pt>
                <c:pt idx="927">
                  <c:v>105.66794201409562</c:v>
                </c:pt>
                <c:pt idx="928">
                  <c:v>105.67517979223688</c:v>
                </c:pt>
                <c:pt idx="929">
                  <c:v>105.68241806613327</c:v>
                </c:pt>
                <c:pt idx="930">
                  <c:v>105.68965683581889</c:v>
                </c:pt>
                <c:pt idx="931">
                  <c:v>105.69689610132757</c:v>
                </c:pt>
                <c:pt idx="932">
                  <c:v>105.70413586269341</c:v>
                </c:pt>
                <c:pt idx="933">
                  <c:v>105.71137611995022</c:v>
                </c:pt>
                <c:pt idx="934">
                  <c:v>105.71861687313212</c:v>
                </c:pt>
                <c:pt idx="935">
                  <c:v>105.72585812227291</c:v>
                </c:pt>
                <c:pt idx="936">
                  <c:v>105.73309986740676</c:v>
                </c:pt>
                <c:pt idx="937">
                  <c:v>105.74034210856745</c:v>
                </c:pt>
                <c:pt idx="938">
                  <c:v>105.74758484578912</c:v>
                </c:pt>
                <c:pt idx="939">
                  <c:v>105.75482807910568</c:v>
                </c:pt>
                <c:pt idx="940">
                  <c:v>105.76207180855101</c:v>
                </c:pt>
                <c:pt idx="941">
                  <c:v>105.76931603415927</c:v>
                </c:pt>
                <c:pt idx="942">
                  <c:v>105.77656075596427</c:v>
                </c:pt>
                <c:pt idx="943">
                  <c:v>105.78380597400009</c:v>
                </c:pt>
                <c:pt idx="944">
                  <c:v>105.7910516883008</c:v>
                </c:pt>
                <c:pt idx="945">
                  <c:v>105.79829789890032</c:v>
                </c:pt>
                <c:pt idx="946">
                  <c:v>105.80554460583252</c:v>
                </c:pt>
                <c:pt idx="947">
                  <c:v>105.81279180913162</c:v>
                </c:pt>
                <c:pt idx="948">
                  <c:v>105.82003950883141</c:v>
                </c:pt>
                <c:pt idx="949">
                  <c:v>105.82728770496608</c:v>
                </c:pt>
                <c:pt idx="950">
                  <c:v>105.83453639756945</c:v>
                </c:pt>
                <c:pt idx="951">
                  <c:v>105.84178558667571</c:v>
                </c:pt>
                <c:pt idx="952">
                  <c:v>105.84903527231869</c:v>
                </c:pt>
                <c:pt idx="953">
                  <c:v>105.85628545453257</c:v>
                </c:pt>
                <c:pt idx="954">
                  <c:v>105.86353613335119</c:v>
                </c:pt>
                <c:pt idx="955">
                  <c:v>105.87078730880874</c:v>
                </c:pt>
                <c:pt idx="956">
                  <c:v>105.87803898093907</c:v>
                </c:pt>
                <c:pt idx="957">
                  <c:v>105.88529114977636</c:v>
                </c:pt>
                <c:pt idx="958">
                  <c:v>105.89254381535449</c:v>
                </c:pt>
                <c:pt idx="959">
                  <c:v>105.89979697770762</c:v>
                </c:pt>
                <c:pt idx="960">
                  <c:v>105.90705063686971</c:v>
                </c:pt>
                <c:pt idx="961">
                  <c:v>105.9143047928747</c:v>
                </c:pt>
                <c:pt idx="962">
                  <c:v>105.92155944575678</c:v>
                </c:pt>
                <c:pt idx="963">
                  <c:v>105.92881459554984</c:v>
                </c:pt>
                <c:pt idx="964">
                  <c:v>105.93607024228797</c:v>
                </c:pt>
                <c:pt idx="965">
                  <c:v>105.94332638600532</c:v>
                </c:pt>
                <c:pt idx="966">
                  <c:v>105.95058302673576</c:v>
                </c:pt>
                <c:pt idx="967">
                  <c:v>105.95784016451348</c:v>
                </c:pt>
                <c:pt idx="968">
                  <c:v>105.96509779937247</c:v>
                </c:pt>
                <c:pt idx="969">
                  <c:v>105.97235593134667</c:v>
                </c:pt>
                <c:pt idx="970">
                  <c:v>105.97961456047031</c:v>
                </c:pt>
                <c:pt idx="971">
                  <c:v>105.98687368677726</c:v>
                </c:pt>
                <c:pt idx="972">
                  <c:v>105.99413331030176</c:v>
                </c:pt>
                <c:pt idx="973">
                  <c:v>106.00139343107769</c:v>
                </c:pt>
                <c:pt idx="974">
                  <c:v>106.00865404913928</c:v>
                </c:pt>
                <c:pt idx="975">
                  <c:v>106.01591516452042</c:v>
                </c:pt>
                <c:pt idx="976">
                  <c:v>106.02317677725536</c:v>
                </c:pt>
                <c:pt idx="977">
                  <c:v>106.03043888737797</c:v>
                </c:pt>
                <c:pt idx="978">
                  <c:v>106.03770149492252</c:v>
                </c:pt>
                <c:pt idx="979">
                  <c:v>106.04496459992288</c:v>
                </c:pt>
                <c:pt idx="980">
                  <c:v>106.05222820241332</c:v>
                </c:pt>
                <c:pt idx="981">
                  <c:v>106.05949230242771</c:v>
                </c:pt>
                <c:pt idx="982">
                  <c:v>106.06675690000034</c:v>
                </c:pt>
                <c:pt idx="983">
                  <c:v>106.0740219951651</c:v>
                </c:pt>
                <c:pt idx="984">
                  <c:v>106.08128758795624</c:v>
                </c:pt>
                <c:pt idx="985">
                  <c:v>106.08855367840778</c:v>
                </c:pt>
                <c:pt idx="986">
                  <c:v>106.09582026655369</c:v>
                </c:pt>
                <c:pt idx="987">
                  <c:v>106.10308735242816</c:v>
                </c:pt>
                <c:pt idx="988">
                  <c:v>106.11035493606538</c:v>
                </c:pt>
                <c:pt idx="989">
                  <c:v>106.11762301749935</c:v>
                </c:pt>
                <c:pt idx="990">
                  <c:v>106.12489159676407</c:v>
                </c:pt>
                <c:pt idx="991">
                  <c:v>106.13216067389384</c:v>
                </c:pt>
                <c:pt idx="992">
                  <c:v>106.13943024892254</c:v>
                </c:pt>
                <c:pt idx="993">
                  <c:v>106.1467003218845</c:v>
                </c:pt>
                <c:pt idx="994">
                  <c:v>106.15397089281362</c:v>
                </c:pt>
                <c:pt idx="995">
                  <c:v>106.1612419617442</c:v>
                </c:pt>
                <c:pt idx="996">
                  <c:v>106.16851352871015</c:v>
                </c:pt>
                <c:pt idx="997">
                  <c:v>106.1757855937458</c:v>
                </c:pt>
                <c:pt idx="998">
                  <c:v>106.18305815688505</c:v>
                </c:pt>
                <c:pt idx="999">
                  <c:v>106.19033121816221</c:v>
                </c:pt>
                <c:pt idx="1000">
                  <c:v>106.19760477761123</c:v>
                </c:pt>
                <c:pt idx="1001">
                  <c:v>106.20487883526641</c:v>
                </c:pt>
                <c:pt idx="1002">
                  <c:v>106.21215339116169</c:v>
                </c:pt>
                <c:pt idx="1003">
                  <c:v>106.21942844533137</c:v>
                </c:pt>
                <c:pt idx="1004">
                  <c:v>106.22670399780941</c:v>
                </c:pt>
                <c:pt idx="1005">
                  <c:v>106.23398004863012</c:v>
                </c:pt>
                <c:pt idx="1006">
                  <c:v>106.24125659782744</c:v>
                </c:pt>
                <c:pt idx="1007">
                  <c:v>106.24853364543571</c:v>
                </c:pt>
                <c:pt idx="1008">
                  <c:v>106.25581119148887</c:v>
                </c:pt>
                <c:pt idx="1009">
                  <c:v>106.26308923602126</c:v>
                </c:pt>
                <c:pt idx="1010">
                  <c:v>106.27036777906693</c:v>
                </c:pt>
                <c:pt idx="1011">
                  <c:v>106.27764682065991</c:v>
                </c:pt>
                <c:pt idx="1012">
                  <c:v>106.28492636083456</c:v>
                </c:pt>
                <c:pt idx="1013">
                  <c:v>106.29220639962483</c:v>
                </c:pt>
                <c:pt idx="1014">
                  <c:v>106.29948693706507</c:v>
                </c:pt>
                <c:pt idx="1015">
                  <c:v>106.30676797318924</c:v>
                </c:pt>
                <c:pt idx="1016">
                  <c:v>106.31404950803169</c:v>
                </c:pt>
                <c:pt idx="1017">
                  <c:v>106.32133154162638</c:v>
                </c:pt>
                <c:pt idx="1018">
                  <c:v>106.32861407400767</c:v>
                </c:pt>
                <c:pt idx="1019">
                  <c:v>106.33589710520954</c:v>
                </c:pt>
                <c:pt idx="1020">
                  <c:v>106.34318063526635</c:v>
                </c:pt>
                <c:pt idx="1021">
                  <c:v>106.35046466421205</c:v>
                </c:pt>
                <c:pt idx="1022">
                  <c:v>106.35774919208104</c:v>
                </c:pt>
                <c:pt idx="1023">
                  <c:v>106.3650342189073</c:v>
                </c:pt>
                <c:pt idx="1024">
                  <c:v>106.37231974472516</c:v>
                </c:pt>
                <c:pt idx="1025">
                  <c:v>106.37960576956864</c:v>
                </c:pt>
                <c:pt idx="1026">
                  <c:v>106.38689229347212</c:v>
                </c:pt>
                <c:pt idx="1027">
                  <c:v>106.39417931646955</c:v>
                </c:pt>
                <c:pt idx="1028">
                  <c:v>106.40146683859535</c:v>
                </c:pt>
                <c:pt idx="1029">
                  <c:v>106.40875485988349</c:v>
                </c:pt>
                <c:pt idx="1030">
                  <c:v>106.41604338036836</c:v>
                </c:pt>
                <c:pt idx="1031">
                  <c:v>106.42333240008408</c:v>
                </c:pt>
                <c:pt idx="1032">
                  <c:v>106.43062191906471</c:v>
                </c:pt>
                <c:pt idx="1033">
                  <c:v>106.43791193734465</c:v>
                </c:pt>
                <c:pt idx="1034">
                  <c:v>106.44520245495794</c:v>
                </c:pt>
                <c:pt idx="1035">
                  <c:v>106.45249347193892</c:v>
                </c:pt>
                <c:pt idx="1036">
                  <c:v>106.45978498832164</c:v>
                </c:pt>
                <c:pt idx="1037">
                  <c:v>106.46707700414051</c:v>
                </c:pt>
                <c:pt idx="1038">
                  <c:v>106.4743695194295</c:v>
                </c:pt>
                <c:pt idx="1039">
                  <c:v>106.48166253422306</c:v>
                </c:pt>
                <c:pt idx="1040">
                  <c:v>106.48895604855518</c:v>
                </c:pt>
                <c:pt idx="1041">
                  <c:v>106.49625006246029</c:v>
                </c:pt>
                <c:pt idx="1042">
                  <c:v>106.5035445759724</c:v>
                </c:pt>
                <c:pt idx="1043">
                  <c:v>106.51083958912594</c:v>
                </c:pt>
                <c:pt idx="1044">
                  <c:v>106.51813510195493</c:v>
                </c:pt>
                <c:pt idx="1045">
                  <c:v>106.52543111449377</c:v>
                </c:pt>
                <c:pt idx="1046">
                  <c:v>106.53272762677653</c:v>
                </c:pt>
                <c:pt idx="1047">
                  <c:v>106.54002463883761</c:v>
                </c:pt>
                <c:pt idx="1048">
                  <c:v>106.54732215071107</c:v>
                </c:pt>
                <c:pt idx="1049">
                  <c:v>106.55462016243131</c:v>
                </c:pt>
                <c:pt idx="1050">
                  <c:v>106.5619186740324</c:v>
                </c:pt>
                <c:pt idx="1051">
                  <c:v>106.56921768554875</c:v>
                </c:pt>
                <c:pt idx="1052">
                  <c:v>106.57651719701443</c:v>
                </c:pt>
                <c:pt idx="1053">
                  <c:v>106.58381720846386</c:v>
                </c:pt>
                <c:pt idx="1054">
                  <c:v>106.5911177199312</c:v>
                </c:pt>
                <c:pt idx="1055">
                  <c:v>106.59841873145061</c:v>
                </c:pt>
                <c:pt idx="1056">
                  <c:v>106.60572024305642</c:v>
                </c:pt>
                <c:pt idx="1057">
                  <c:v>106.61302225478299</c:v>
                </c:pt>
                <c:pt idx="1058">
                  <c:v>106.62032476666448</c:v>
                </c:pt>
                <c:pt idx="1059">
                  <c:v>106.62762777873505</c:v>
                </c:pt>
                <c:pt idx="1060">
                  <c:v>106.63493129102915</c:v>
                </c:pt>
                <c:pt idx="1061">
                  <c:v>106.64223530358085</c:v>
                </c:pt>
                <c:pt idx="1062">
                  <c:v>106.64953981642461</c:v>
                </c:pt>
                <c:pt idx="1063">
                  <c:v>106.65684482959452</c:v>
                </c:pt>
                <c:pt idx="1064">
                  <c:v>106.66415034312502</c:v>
                </c:pt>
                <c:pt idx="1065">
                  <c:v>106.6714563570502</c:v>
                </c:pt>
                <c:pt idx="1066">
                  <c:v>106.67876287140453</c:v>
                </c:pt>
                <c:pt idx="1067">
                  <c:v>106.68606988622209</c:v>
                </c:pt>
                <c:pt idx="1068">
                  <c:v>106.69337740153735</c:v>
                </c:pt>
                <c:pt idx="1069">
                  <c:v>106.70068541738441</c:v>
                </c:pt>
                <c:pt idx="1070">
                  <c:v>106.70799393379774</c:v>
                </c:pt>
                <c:pt idx="1071">
                  <c:v>106.71530295081142</c:v>
                </c:pt>
                <c:pt idx="1072">
                  <c:v>106.72261246845996</c:v>
                </c:pt>
                <c:pt idx="1073">
                  <c:v>106.72992248677743</c:v>
                </c:pt>
                <c:pt idx="1074">
                  <c:v>106.73723300579833</c:v>
                </c:pt>
                <c:pt idx="1075">
                  <c:v>106.74454402555678</c:v>
                </c:pt>
                <c:pt idx="1076">
                  <c:v>106.75185554608724</c:v>
                </c:pt>
                <c:pt idx="1077">
                  <c:v>106.75916756742383</c:v>
                </c:pt>
                <c:pt idx="1078">
                  <c:v>106.76648008960106</c:v>
                </c:pt>
                <c:pt idx="1079">
                  <c:v>106.77379311265311</c:v>
                </c:pt>
                <c:pt idx="1080">
                  <c:v>106.78110663661423</c:v>
                </c:pt>
                <c:pt idx="1081">
                  <c:v>106.78842066151888</c:v>
                </c:pt>
                <c:pt idx="1082">
                  <c:v>106.79573518740121</c:v>
                </c:pt>
                <c:pt idx="1083">
                  <c:v>106.80305021429571</c:v>
                </c:pt>
                <c:pt idx="1084">
                  <c:v>106.81036574223651</c:v>
                </c:pt>
                <c:pt idx="1085">
                  <c:v>106.81768177125814</c:v>
                </c:pt>
                <c:pt idx="1086">
                  <c:v>106.8249983013947</c:v>
                </c:pt>
                <c:pt idx="1087">
                  <c:v>106.83231533268072</c:v>
                </c:pt>
                <c:pt idx="1088">
                  <c:v>106.83963286515035</c:v>
                </c:pt>
                <c:pt idx="1089">
                  <c:v>106.84695089883807</c:v>
                </c:pt>
                <c:pt idx="1090">
                  <c:v>106.85426943377806</c:v>
                </c:pt>
                <c:pt idx="1091">
                  <c:v>106.86158847000483</c:v>
                </c:pt>
                <c:pt idx="1092">
                  <c:v>106.86890800755252</c:v>
                </c:pt>
                <c:pt idx="1093">
                  <c:v>106.87622804645567</c:v>
                </c:pt>
                <c:pt idx="1094">
                  <c:v>106.8835485867484</c:v>
                </c:pt>
                <c:pt idx="1095">
                  <c:v>106.8908696284653</c:v>
                </c:pt>
                <c:pt idx="1096">
                  <c:v>106.89819117164046</c:v>
                </c:pt>
                <c:pt idx="1097">
                  <c:v>106.90551321630846</c:v>
                </c:pt>
                <c:pt idx="1098">
                  <c:v>106.91283576250355</c:v>
                </c:pt>
                <c:pt idx="1099">
                  <c:v>106.92015881025998</c:v>
                </c:pt>
                <c:pt idx="1100">
                  <c:v>106.9274823596122</c:v>
                </c:pt>
                <c:pt idx="1101">
                  <c:v>106.93480641059466</c:v>
                </c:pt>
                <c:pt idx="1102">
                  <c:v>106.94213096324164</c:v>
                </c:pt>
                <c:pt idx="1103">
                  <c:v>106.94945601758738</c:v>
                </c:pt>
                <c:pt idx="1104">
                  <c:v>106.95678157366646</c:v>
                </c:pt>
                <c:pt idx="1105">
                  <c:v>106.96410763151303</c:v>
                </c:pt>
                <c:pt idx="1106">
                  <c:v>106.97143419116168</c:v>
                </c:pt>
                <c:pt idx="1107">
                  <c:v>106.97876125264656</c:v>
                </c:pt>
                <c:pt idx="1108">
                  <c:v>106.98608881600227</c:v>
                </c:pt>
                <c:pt idx="1109">
                  <c:v>106.99341688126295</c:v>
                </c:pt>
                <c:pt idx="1110">
                  <c:v>107.00074544846321</c:v>
                </c:pt>
                <c:pt idx="1111">
                  <c:v>107.00807451763721</c:v>
                </c:pt>
                <c:pt idx="1112">
                  <c:v>107.01540408881954</c:v>
                </c:pt>
                <c:pt idx="1113">
                  <c:v>107.0227341620444</c:v>
                </c:pt>
                <c:pt idx="1114">
                  <c:v>107.03006473734635</c:v>
                </c:pt>
                <c:pt idx="1115">
                  <c:v>107.03739581475961</c:v>
                </c:pt>
                <c:pt idx="1116">
                  <c:v>107.04472739431874</c:v>
                </c:pt>
                <c:pt idx="1117">
                  <c:v>107.05205947605796</c:v>
                </c:pt>
                <c:pt idx="1118">
                  <c:v>107.05939206001185</c:v>
                </c:pt>
                <c:pt idx="1119">
                  <c:v>107.06672514621462</c:v>
                </c:pt>
                <c:pt idx="1120">
                  <c:v>107.07405873470088</c:v>
                </c:pt>
                <c:pt idx="1121">
                  <c:v>107.08139282550482</c:v>
                </c:pt>
                <c:pt idx="1122">
                  <c:v>107.08872741866104</c:v>
                </c:pt>
                <c:pt idx="1123">
                  <c:v>107.09606251420377</c:v>
                </c:pt>
                <c:pt idx="1124">
                  <c:v>107.10339811216761</c:v>
                </c:pt>
                <c:pt idx="1125">
                  <c:v>107.11073421258686</c:v>
                </c:pt>
                <c:pt idx="1126">
                  <c:v>107.11807081549587</c:v>
                </c:pt>
                <c:pt idx="1127">
                  <c:v>107.12540792092922</c:v>
                </c:pt>
                <c:pt idx="1128">
                  <c:v>107.13274552892116</c:v>
                </c:pt>
                <c:pt idx="1129">
                  <c:v>107.1400836395063</c:v>
                </c:pt>
                <c:pt idx="1130">
                  <c:v>107.14742225271887</c:v>
                </c:pt>
                <c:pt idx="1131">
                  <c:v>107.15476136859348</c:v>
                </c:pt>
                <c:pt idx="1132">
                  <c:v>107.16210098716439</c:v>
                </c:pt>
                <c:pt idx="1133">
                  <c:v>107.16944110846622</c:v>
                </c:pt>
                <c:pt idx="1134">
                  <c:v>107.17678173253319</c:v>
                </c:pt>
                <c:pt idx="1135">
                  <c:v>107.18412285939995</c:v>
                </c:pt>
                <c:pt idx="1136">
                  <c:v>107.19146448910075</c:v>
                </c:pt>
                <c:pt idx="1137">
                  <c:v>107.19880662167022</c:v>
                </c:pt>
                <c:pt idx="1138">
                  <c:v>107.20614925714268</c:v>
                </c:pt>
                <c:pt idx="1139">
                  <c:v>107.21349239555254</c:v>
                </c:pt>
                <c:pt idx="1140">
                  <c:v>107.22083603693429</c:v>
                </c:pt>
                <c:pt idx="1141">
                  <c:v>107.2281801813225</c:v>
                </c:pt>
                <c:pt idx="1142">
                  <c:v>107.23552482875142</c:v>
                </c:pt>
                <c:pt idx="1143">
                  <c:v>107.24286997925573</c:v>
                </c:pt>
                <c:pt idx="1144">
                  <c:v>107.25021563286965</c:v>
                </c:pt>
                <c:pt idx="1145">
                  <c:v>107.25756178962787</c:v>
                </c:pt>
                <c:pt idx="1146">
                  <c:v>107.26490844956474</c:v>
                </c:pt>
                <c:pt idx="1147">
                  <c:v>107.27225561271464</c:v>
                </c:pt>
                <c:pt idx="1148">
                  <c:v>107.27960327911222</c:v>
                </c:pt>
                <c:pt idx="1149">
                  <c:v>107.28695144879175</c:v>
                </c:pt>
                <c:pt idx="1150">
                  <c:v>107.29430012178793</c:v>
                </c:pt>
                <c:pt idx="1151">
                  <c:v>107.301649298135</c:v>
                </c:pt>
                <c:pt idx="1152">
                  <c:v>107.30899897786765</c:v>
                </c:pt>
                <c:pt idx="1153">
                  <c:v>107.31634916102017</c:v>
                </c:pt>
                <c:pt idx="1154">
                  <c:v>107.32369984762722</c:v>
                </c:pt>
                <c:pt idx="1155">
                  <c:v>107.33105103772311</c:v>
                </c:pt>
                <c:pt idx="1156">
                  <c:v>107.33840273134251</c:v>
                </c:pt>
                <c:pt idx="1157">
                  <c:v>107.34575492851972</c:v>
                </c:pt>
                <c:pt idx="1158">
                  <c:v>107.35310762928943</c:v>
                </c:pt>
                <c:pt idx="1159">
                  <c:v>107.36046083368592</c:v>
                </c:pt>
                <c:pt idx="1160">
                  <c:v>107.36781454174388</c:v>
                </c:pt>
                <c:pt idx="1161">
                  <c:v>107.37516875349765</c:v>
                </c:pt>
                <c:pt idx="1162">
                  <c:v>107.38252346898189</c:v>
                </c:pt>
                <c:pt idx="1163">
                  <c:v>107.38987868823092</c:v>
                </c:pt>
                <c:pt idx="1164">
                  <c:v>107.39723441127944</c:v>
                </c:pt>
                <c:pt idx="1165">
                  <c:v>107.40459063816178</c:v>
                </c:pt>
                <c:pt idx="1166">
                  <c:v>107.41194736891262</c:v>
                </c:pt>
                <c:pt idx="1167">
                  <c:v>107.41930460356627</c:v>
                </c:pt>
                <c:pt idx="1168">
                  <c:v>107.42666234215748</c:v>
                </c:pt>
                <c:pt idx="1169">
                  <c:v>107.43402058472064</c:v>
                </c:pt>
                <c:pt idx="1170">
                  <c:v>107.44137933129018</c:v>
                </c:pt>
                <c:pt idx="1171">
                  <c:v>107.44873858190081</c:v>
                </c:pt>
                <c:pt idx="1172">
                  <c:v>107.45609833658688</c:v>
                </c:pt>
                <c:pt idx="1173">
                  <c:v>107.46345859538309</c:v>
                </c:pt>
                <c:pt idx="1174">
                  <c:v>107.47081935832378</c:v>
                </c:pt>
                <c:pt idx="1175">
                  <c:v>107.47818062544367</c:v>
                </c:pt>
                <c:pt idx="1176">
                  <c:v>107.48554239677712</c:v>
                </c:pt>
                <c:pt idx="1177">
                  <c:v>107.49290467235885</c:v>
                </c:pt>
                <c:pt idx="1178">
                  <c:v>107.5002674522232</c:v>
                </c:pt>
                <c:pt idx="1179">
                  <c:v>107.50763073640491</c:v>
                </c:pt>
                <c:pt idx="1180">
                  <c:v>107.51499452493833</c:v>
                </c:pt>
                <c:pt idx="1181">
                  <c:v>107.52235881785819</c:v>
                </c:pt>
                <c:pt idx="1182">
                  <c:v>107.52972361519886</c:v>
                </c:pt>
                <c:pt idx="1183">
                  <c:v>107.53708891699507</c:v>
                </c:pt>
                <c:pt idx="1184">
                  <c:v>107.54445472328121</c:v>
                </c:pt>
                <c:pt idx="1185">
                  <c:v>107.55182103409197</c:v>
                </c:pt>
                <c:pt idx="1186">
                  <c:v>107.55918784946176</c:v>
                </c:pt>
                <c:pt idx="1187">
                  <c:v>107.56655516942533</c:v>
                </c:pt>
                <c:pt idx="1188">
                  <c:v>107.57392299401714</c:v>
                </c:pt>
                <c:pt idx="1189">
                  <c:v>107.58129132327164</c:v>
                </c:pt>
                <c:pt idx="1190">
                  <c:v>107.58866015722363</c:v>
                </c:pt>
                <c:pt idx="1191">
                  <c:v>107.59602949590744</c:v>
                </c:pt>
                <c:pt idx="1192">
                  <c:v>107.60339933935788</c:v>
                </c:pt>
                <c:pt idx="1193">
                  <c:v>107.61076968760929</c:v>
                </c:pt>
                <c:pt idx="1194">
                  <c:v>107.61814054069646</c:v>
                </c:pt>
                <c:pt idx="1195">
                  <c:v>107.62551189865378</c:v>
                </c:pt>
                <c:pt idx="1196">
                  <c:v>107.63288376151603</c:v>
                </c:pt>
                <c:pt idx="1197">
                  <c:v>107.64025612931756</c:v>
                </c:pt>
                <c:pt idx="1198">
                  <c:v>107.64762900209321</c:v>
                </c:pt>
                <c:pt idx="1199">
                  <c:v>107.65500237987733</c:v>
                </c:pt>
                <c:pt idx="1200">
                  <c:v>107.66237626270471</c:v>
                </c:pt>
                <c:pt idx="1201">
                  <c:v>107.66975065060977</c:v>
                </c:pt>
                <c:pt idx="1202">
                  <c:v>107.67712554362728</c:v>
                </c:pt>
                <c:pt idx="1203">
                  <c:v>107.68450094179167</c:v>
                </c:pt>
                <c:pt idx="1204">
                  <c:v>107.69187684513768</c:v>
                </c:pt>
                <c:pt idx="1205">
                  <c:v>107.69925325369978</c:v>
                </c:pt>
                <c:pt idx="1206">
                  <c:v>107.70663016751274</c:v>
                </c:pt>
                <c:pt idx="1207">
                  <c:v>107.71400758661098</c:v>
                </c:pt>
                <c:pt idx="1208">
                  <c:v>107.7213855110293</c:v>
                </c:pt>
                <c:pt idx="1209">
                  <c:v>107.72876394080211</c:v>
                </c:pt>
                <c:pt idx="1210">
                  <c:v>107.73614287596422</c:v>
                </c:pt>
                <c:pt idx="1211">
                  <c:v>107.74352231655017</c:v>
                </c:pt>
                <c:pt idx="1212">
                  <c:v>107.75090226259447</c:v>
                </c:pt>
                <c:pt idx="1213">
                  <c:v>107.75828271413192</c:v>
                </c:pt>
                <c:pt idx="1214">
                  <c:v>107.76566367119698</c:v>
                </c:pt>
                <c:pt idx="1215">
                  <c:v>107.77304513382445</c:v>
                </c:pt>
                <c:pt idx="1216">
                  <c:v>107.78042710204876</c:v>
                </c:pt>
                <c:pt idx="1217">
                  <c:v>107.78780957590476</c:v>
                </c:pt>
                <c:pt idx="1218">
                  <c:v>107.79519255542687</c:v>
                </c:pt>
                <c:pt idx="1219">
                  <c:v>107.80257604064992</c:v>
                </c:pt>
                <c:pt idx="1220">
                  <c:v>107.80996003160837</c:v>
                </c:pt>
                <c:pt idx="1221">
                  <c:v>107.81734452833703</c:v>
                </c:pt>
                <c:pt idx="1222">
                  <c:v>107.82472953087037</c:v>
                </c:pt>
                <c:pt idx="1223">
                  <c:v>107.83211503924322</c:v>
                </c:pt>
                <c:pt idx="1224">
                  <c:v>107.83950105349003</c:v>
                </c:pt>
                <c:pt idx="1225">
                  <c:v>107.84688757364565</c:v>
                </c:pt>
                <c:pt idx="1226">
                  <c:v>107.85427459974454</c:v>
                </c:pt>
                <c:pt idx="1227">
                  <c:v>107.86166213182155</c:v>
                </c:pt>
                <c:pt idx="1228">
                  <c:v>107.86905016991113</c:v>
                </c:pt>
                <c:pt idx="1229">
                  <c:v>107.87643871404815</c:v>
                </c:pt>
                <c:pt idx="1230">
                  <c:v>107.88382776426707</c:v>
                </c:pt>
                <c:pt idx="1231">
                  <c:v>107.89121732060275</c:v>
                </c:pt>
                <c:pt idx="1232">
                  <c:v>107.89860738308967</c:v>
                </c:pt>
                <c:pt idx="1233">
                  <c:v>107.90599795176267</c:v>
                </c:pt>
                <c:pt idx="1234">
                  <c:v>107.91338902665626</c:v>
                </c:pt>
                <c:pt idx="1235">
                  <c:v>107.92078060780527</c:v>
                </c:pt>
                <c:pt idx="1236">
                  <c:v>107.92817269524431</c:v>
                </c:pt>
                <c:pt idx="1237">
                  <c:v>107.93556528900795</c:v>
                </c:pt>
                <c:pt idx="1238">
                  <c:v>107.94295838913108</c:v>
                </c:pt>
                <c:pt idx="1239">
                  <c:v>107.95035199564816</c:v>
                </c:pt>
                <c:pt idx="1240">
                  <c:v>107.95774610859409</c:v>
                </c:pt>
                <c:pt idx="1241">
                  <c:v>107.96514072800336</c:v>
                </c:pt>
                <c:pt idx="1242">
                  <c:v>107.97253585391086</c:v>
                </c:pt>
                <c:pt idx="1243">
                  <c:v>107.97993148635108</c:v>
                </c:pt>
                <c:pt idx="1244">
                  <c:v>107.98732762535892</c:v>
                </c:pt>
                <c:pt idx="1245">
                  <c:v>107.99472427096886</c:v>
                </c:pt>
                <c:pt idx="1246">
                  <c:v>108.00212142321581</c:v>
                </c:pt>
                <c:pt idx="1247">
                  <c:v>108.00951908213429</c:v>
                </c:pt>
                <c:pt idx="1248">
                  <c:v>108.01691724775918</c:v>
                </c:pt>
                <c:pt idx="1249">
                  <c:v>108.02431592012499</c:v>
                </c:pt>
                <c:pt idx="1250">
                  <c:v>108.03171509926665</c:v>
                </c:pt>
                <c:pt idx="1251">
                  <c:v>108.03911478521866</c:v>
                </c:pt>
                <c:pt idx="1252">
                  <c:v>108.04651497801592</c:v>
                </c:pt>
                <c:pt idx="1253">
                  <c:v>108.05391567769306</c:v>
                </c:pt>
                <c:pt idx="1254">
                  <c:v>108.06131688428471</c:v>
                </c:pt>
                <c:pt idx="1255">
                  <c:v>108.06871859782567</c:v>
                </c:pt>
                <c:pt idx="1256">
                  <c:v>108.07612081835077</c:v>
                </c:pt>
                <c:pt idx="1257">
                  <c:v>108.08352354589455</c:v>
                </c:pt>
                <c:pt idx="1258">
                  <c:v>108.09092678049191</c:v>
                </c:pt>
                <c:pt idx="1259">
                  <c:v>108.09833052217752</c:v>
                </c:pt>
                <c:pt idx="1260">
                  <c:v>108.10573477098598</c:v>
                </c:pt>
                <c:pt idx="1261">
                  <c:v>108.11313952695224</c:v>
                </c:pt>
                <c:pt idx="1262">
                  <c:v>108.12054479011084</c:v>
                </c:pt>
                <c:pt idx="1263">
                  <c:v>108.12795056049661</c:v>
                </c:pt>
                <c:pt idx="1264">
                  <c:v>108.1353568381444</c:v>
                </c:pt>
                <c:pt idx="1265">
                  <c:v>108.14276362308885</c:v>
                </c:pt>
                <c:pt idx="1266">
                  <c:v>108.15017091536463</c:v>
                </c:pt>
                <c:pt idx="1267">
                  <c:v>108.15757871500665</c:v>
                </c:pt>
                <c:pt idx="1268">
                  <c:v>108.16498702204949</c:v>
                </c:pt>
                <c:pt idx="1269">
                  <c:v>108.1723958365281</c:v>
                </c:pt>
                <c:pt idx="1270">
                  <c:v>108.17980515847704</c:v>
                </c:pt>
                <c:pt idx="1271">
                  <c:v>108.18721498793126</c:v>
                </c:pt>
                <c:pt idx="1272">
                  <c:v>108.19462532492533</c:v>
                </c:pt>
                <c:pt idx="1273">
                  <c:v>108.20203616949419</c:v>
                </c:pt>
                <c:pt idx="1274">
                  <c:v>108.20944752167246</c:v>
                </c:pt>
                <c:pt idx="1275">
                  <c:v>108.21685938149506</c:v>
                </c:pt>
                <c:pt idx="1276">
                  <c:v>108.22427174899657</c:v>
                </c:pt>
                <c:pt idx="1277">
                  <c:v>108.23168462421198</c:v>
                </c:pt>
                <c:pt idx="1278">
                  <c:v>108.23909800717587</c:v>
                </c:pt>
                <c:pt idx="1279">
                  <c:v>108.24651189792318</c:v>
                </c:pt>
                <c:pt idx="1280">
                  <c:v>108.25392629648854</c:v>
                </c:pt>
                <c:pt idx="1281">
                  <c:v>108.26134120290689</c:v>
                </c:pt>
                <c:pt idx="1282">
                  <c:v>108.26875661721296</c:v>
                </c:pt>
                <c:pt idx="1283">
                  <c:v>108.27617253944139</c:v>
                </c:pt>
                <c:pt idx="1284">
                  <c:v>108.28358896962712</c:v>
                </c:pt>
                <c:pt idx="1285">
                  <c:v>108.29100590780499</c:v>
                </c:pt>
                <c:pt idx="1286">
                  <c:v>108.29842335400974</c:v>
                </c:pt>
                <c:pt idx="1287">
                  <c:v>108.30584130827604</c:v>
                </c:pt>
                <c:pt idx="1288">
                  <c:v>108.31325977063891</c:v>
                </c:pt>
                <c:pt idx="1289">
                  <c:v>108.32067874113294</c:v>
                </c:pt>
                <c:pt idx="1290">
                  <c:v>108.32809821979312</c:v>
                </c:pt>
                <c:pt idx="1291">
                  <c:v>108.33551820665409</c:v>
                </c:pt>
                <c:pt idx="1292">
                  <c:v>108.34293870175084</c:v>
                </c:pt>
                <c:pt idx="1293">
                  <c:v>108.35035970511798</c:v>
                </c:pt>
                <c:pt idx="1294">
                  <c:v>108.35778121679054</c:v>
                </c:pt>
                <c:pt idx="1295">
                  <c:v>108.36520323680313</c:v>
                </c:pt>
                <c:pt idx="1296">
                  <c:v>108.37262576519075</c:v>
                </c:pt>
                <c:pt idx="1297">
                  <c:v>108.38004880198804</c:v>
                </c:pt>
                <c:pt idx="1298">
                  <c:v>108.38747234723002</c:v>
                </c:pt>
                <c:pt idx="1299">
                  <c:v>108.39489640095131</c:v>
                </c:pt>
                <c:pt idx="1300">
                  <c:v>108.40232096318695</c:v>
                </c:pt>
                <c:pt idx="1301">
                  <c:v>108.40974603397167</c:v>
                </c:pt>
                <c:pt idx="1302">
                  <c:v>108.4171716133402</c:v>
                </c:pt>
                <c:pt idx="1303">
                  <c:v>108.42459770132757</c:v>
                </c:pt>
                <c:pt idx="1304">
                  <c:v>108.43202429796844</c:v>
                </c:pt>
                <c:pt idx="1305">
                  <c:v>108.43945140329781</c:v>
                </c:pt>
                <c:pt idx="1306">
                  <c:v>108.44687901735035</c:v>
                </c:pt>
                <c:pt idx="1307">
                  <c:v>108.45430714016112</c:v>
                </c:pt>
                <c:pt idx="1308">
                  <c:v>108.46173577176474</c:v>
                </c:pt>
                <c:pt idx="1309">
                  <c:v>108.46916491219626</c:v>
                </c:pt>
                <c:pt idx="1310">
                  <c:v>108.47659456149034</c:v>
                </c:pt>
                <c:pt idx="1311">
                  <c:v>108.48402471968205</c:v>
                </c:pt>
                <c:pt idx="1312">
                  <c:v>108.49145538680602</c:v>
                </c:pt>
                <c:pt idx="1313">
                  <c:v>108.49888656289734</c:v>
                </c:pt>
                <c:pt idx="1314">
                  <c:v>108.50631824799065</c:v>
                </c:pt>
                <c:pt idx="1315">
                  <c:v>108.51375044212101</c:v>
                </c:pt>
                <c:pt idx="1316">
                  <c:v>108.52118314532311</c:v>
                </c:pt>
                <c:pt idx="1317">
                  <c:v>108.52861635763199</c:v>
                </c:pt>
                <c:pt idx="1318">
                  <c:v>108.53605007908234</c:v>
                </c:pt>
                <c:pt idx="1319">
                  <c:v>108.54348430970923</c:v>
                </c:pt>
                <c:pt idx="1320">
                  <c:v>108.55091904954735</c:v>
                </c:pt>
                <c:pt idx="1321">
                  <c:v>108.55835429863176</c:v>
                </c:pt>
                <c:pt idx="1322">
                  <c:v>108.56579005699714</c:v>
                </c:pt>
                <c:pt idx="1323">
                  <c:v>108.57322632467859</c:v>
                </c:pt>
                <c:pt idx="1324">
                  <c:v>108.58066310171077</c:v>
                </c:pt>
                <c:pt idx="1325">
                  <c:v>108.58810038812879</c:v>
                </c:pt>
                <c:pt idx="1326">
                  <c:v>108.59553818396735</c:v>
                </c:pt>
                <c:pt idx="1327">
                  <c:v>108.60297648926152</c:v>
                </c:pt>
                <c:pt idx="1328">
                  <c:v>108.6104153040461</c:v>
                </c:pt>
                <c:pt idx="1329">
                  <c:v>108.61785462835589</c:v>
                </c:pt>
                <c:pt idx="1330">
                  <c:v>108.62529446222599</c:v>
                </c:pt>
                <c:pt idx="1331">
                  <c:v>108.63273480569111</c:v>
                </c:pt>
                <c:pt idx="1332">
                  <c:v>108.64017565878635</c:v>
                </c:pt>
                <c:pt idx="1333">
                  <c:v>108.64761702154642</c:v>
                </c:pt>
                <c:pt idx="1334">
                  <c:v>108.65505889400642</c:v>
                </c:pt>
                <c:pt idx="1335">
                  <c:v>108.66250127620107</c:v>
                </c:pt>
                <c:pt idx="1336">
                  <c:v>108.66994416816547</c:v>
                </c:pt>
                <c:pt idx="1337">
                  <c:v>108.67738756993437</c:v>
                </c:pt>
                <c:pt idx="1338">
                  <c:v>108.68483148154286</c:v>
                </c:pt>
                <c:pt idx="1339">
                  <c:v>108.69227590302566</c:v>
                </c:pt>
                <c:pt idx="1340">
                  <c:v>108.69972083441792</c:v>
                </c:pt>
                <c:pt idx="1341">
                  <c:v>108.70716627575435</c:v>
                </c:pt>
                <c:pt idx="1342">
                  <c:v>108.71461222707008</c:v>
                </c:pt>
                <c:pt idx="1343">
                  <c:v>108.72205868839983</c:v>
                </c:pt>
                <c:pt idx="1344">
                  <c:v>108.72950565977875</c:v>
                </c:pt>
                <c:pt idx="1345">
                  <c:v>108.73695314124159</c:v>
                </c:pt>
              </c:numCache>
            </c:numRef>
          </c:val>
          <c:smooth val="0"/>
          <c:extLst>
            <c:ext xmlns:c16="http://schemas.microsoft.com/office/drawing/2014/chart" uri="{C3380CC4-5D6E-409C-BE32-E72D297353CC}">
              <c16:uniqueId val="{00000002-873C-43A5-B631-C08AF688175B}"/>
            </c:ext>
          </c:extLst>
        </c:ser>
        <c:ser>
          <c:idx val="3"/>
          <c:order val="3"/>
          <c:spPr>
            <a:ln w="15875">
              <a:solidFill>
                <a:schemeClr val="tx1">
                  <a:lumMod val="85000"/>
                  <a:lumOff val="15000"/>
                </a:schemeClr>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Calculations!$K$8:$K$1354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103.15157576446879</c:v>
                </c:pt>
                <c:pt idx="252">
                  <c:v>104.11196218053601</c:v>
                </c:pt>
                <c:pt idx="253">
                  <c:v>104.85677241703679</c:v>
                </c:pt>
                <c:pt idx="254">
                  <c:v>105.49005042957538</c:v>
                </c:pt>
                <c:pt idx="255">
                  <c:v>106.05208988136376</c:v>
                </c:pt>
                <c:pt idx="256">
                  <c:v>106.56355243863568</c:v>
                </c:pt>
                <c:pt idx="257">
                  <c:v>107.03671010828592</c:v>
                </c:pt>
                <c:pt idx="258">
                  <c:v>107.47955750986091</c:v>
                </c:pt>
                <c:pt idx="259">
                  <c:v>107.89764684677134</c:v>
                </c:pt>
                <c:pt idx="260">
                  <c:v>108.29502000759214</c:v>
                </c:pt>
                <c:pt idx="261">
                  <c:v>108.67472781229866</c:v>
                </c:pt>
                <c:pt idx="262">
                  <c:v>109.03914007294775</c:v>
                </c:pt>
                <c:pt idx="263">
                  <c:v>109.39014108172718</c:v>
                </c:pt>
                <c:pt idx="264">
                  <c:v>109.72925837676341</c:v>
                </c:pt>
                <c:pt idx="265">
                  <c:v>110.05775067202937</c:v>
                </c:pt>
                <c:pt idx="266">
                  <c:v>110.37666974488582</c:v>
                </c:pt>
                <c:pt idx="267">
                  <c:v>110.68690512989131</c:v>
                </c:pt>
                <c:pt idx="268">
                  <c:v>110.98921711971893</c:v>
                </c:pt>
                <c:pt idx="269">
                  <c:v>111.28426160779074</c:v>
                </c:pt>
                <c:pt idx="270">
                  <c:v>111.5726091099262</c:v>
                </c:pt>
                <c:pt idx="271">
                  <c:v>111.85475954991246</c:v>
                </c:pt>
                <c:pt idx="272">
                  <c:v>112.13115390784812</c:v>
                </c:pt>
                <c:pt idx="273">
                  <c:v>112.4021835083504</c:v>
                </c:pt>
                <c:pt idx="274">
                  <c:v>112.66819750798894</c:v>
                </c:pt>
                <c:pt idx="275">
                  <c:v>112.92950899108894</c:v>
                </c:pt>
                <c:pt idx="276">
                  <c:v>113.18639997752106</c:v>
                </c:pt>
                <c:pt idx="277">
                  <c:v>113.43912557079321</c:v>
                </c:pt>
                <c:pt idx="278">
                  <c:v>113.68791742020787</c:v>
                </c:pt>
                <c:pt idx="279">
                  <c:v>113.93298663081202</c:v>
                </c:pt>
                <c:pt idx="280">
                  <c:v>114.17452622510503</c:v>
                </c:pt>
                <c:pt idx="281">
                  <c:v>114.41271323810328</c:v>
                </c:pt>
                <c:pt idx="282">
                  <c:v>114.64771051036439</c:v>
                </c:pt>
                <c:pt idx="283">
                  <c:v>114.87966823054145</c:v>
                </c:pt>
                <c:pt idx="284">
                  <c:v>115.10872526893969</c:v>
                </c:pt>
                <c:pt idx="285">
                  <c:v>115.33501033567505</c:v>
                </c:pt>
                <c:pt idx="286">
                  <c:v>115.55864299082511</c:v>
                </c:pt>
                <c:pt idx="287">
                  <c:v>115.77973452905498</c:v>
                </c:pt>
                <c:pt idx="288">
                  <c:v>115.99838875726473</c:v>
                </c:pt>
                <c:pt idx="289">
                  <c:v>116.21470268065796</c:v>
                </c:pt>
                <c:pt idx="290">
                  <c:v>116.42876711007574</c:v>
                </c:pt>
                <c:pt idx="291">
                  <c:v>116.6406672013608</c:v>
                </c:pt>
                <c:pt idx="292">
                  <c:v>116.85048293582697</c:v>
                </c:pt>
                <c:pt idx="293">
                  <c:v>117.0582895495033</c:v>
                </c:pt>
                <c:pt idx="294">
                  <c:v>117.26415791767388</c:v>
                </c:pt>
                <c:pt idx="295">
                  <c:v>117.46815490027473</c:v>
                </c:pt>
                <c:pt idx="296">
                  <c:v>117.67034365290894</c:v>
                </c:pt>
                <c:pt idx="297">
                  <c:v>117.87078390757107</c:v>
                </c:pt>
                <c:pt idx="298">
                  <c:v>118.06953222661079</c:v>
                </c:pt>
                <c:pt idx="299">
                  <c:v>118.26664223298815</c:v>
                </c:pt>
                <c:pt idx="300">
                  <c:v>118.46216481946976</c:v>
                </c:pt>
                <c:pt idx="301">
                  <c:v>118.65614833907171</c:v>
                </c:pt>
                <c:pt idx="302">
                  <c:v>118.84863877876792</c:v>
                </c:pt>
                <c:pt idx="303">
                  <c:v>119.03967991821844</c:v>
                </c:pt>
                <c:pt idx="304">
                  <c:v>119.2293134750758</c:v>
                </c:pt>
                <c:pt idx="305">
                  <c:v>119.41757923822307</c:v>
                </c:pt>
                <c:pt idx="306">
                  <c:v>119.60451519015064</c:v>
                </c:pt>
                <c:pt idx="307">
                  <c:v>119.79015761953271</c:v>
                </c:pt>
                <c:pt idx="308">
                  <c:v>119.97454122494634</c:v>
                </c:pt>
                <c:pt idx="309">
                  <c:v>120.15769921057009</c:v>
                </c:pt>
                <c:pt idx="310">
                  <c:v>120.33966337460538</c:v>
                </c:pt>
                <c:pt idx="311">
                  <c:v>120.52046419108979</c:v>
                </c:pt>
                <c:pt idx="312">
                  <c:v>120.70013088569043</c:v>
                </c:pt>
                <c:pt idx="313">
                  <c:v>120.87869150601422</c:v>
                </c:pt>
                <c:pt idx="314">
                  <c:v>121.05617298691084</c:v>
                </c:pt>
                <c:pt idx="315">
                  <c:v>121.23260121119571</c:v>
                </c:pt>
                <c:pt idx="316">
                  <c:v>121.40800106618201</c:v>
                </c:pt>
                <c:pt idx="317">
                  <c:v>121.58239649636809</c:v>
                </c:pt>
                <c:pt idx="318">
                  <c:v>121.75581055259487</c:v>
                </c:pt>
                <c:pt idx="319">
                  <c:v>121.92826543796045</c:v>
                </c:pt>
                <c:pt idx="320">
                  <c:v>122.09978255074468</c:v>
                </c:pt>
                <c:pt idx="321">
                  <c:v>122.2703825245852</c:v>
                </c:pt>
                <c:pt idx="322">
                  <c:v>122.44008526610817</c:v>
                </c:pt>
                <c:pt idx="323">
                  <c:v>122.60890999021758</c:v>
                </c:pt>
                <c:pt idx="324">
                  <c:v>122.77687525321025</c:v>
                </c:pt>
                <c:pt idx="325">
                  <c:v>122.94399898388367</c:v>
                </c:pt>
                <c:pt idx="326">
                  <c:v>123.11029851278036</c:v>
                </c:pt>
                <c:pt idx="327">
                  <c:v>123.27579059970472</c:v>
                </c:pt>
                <c:pt idx="328">
                  <c:v>123.44049145963535</c:v>
                </c:pt>
                <c:pt idx="329">
                  <c:v>123.60441678714456</c:v>
                </c:pt>
                <c:pt idx="330">
                  <c:v>123.7675817794299</c:v>
                </c:pt>
                <c:pt idx="331">
                  <c:v>123.93000115805354</c:v>
                </c:pt>
                <c:pt idx="332">
                  <c:v>124.09168918947425</c:v>
                </c:pt>
                <c:pt idx="333">
                  <c:v>124.25265970445676</c:v>
                </c:pt>
                <c:pt idx="334">
                  <c:v>124.41292611642859</c:v>
                </c:pt>
                <c:pt idx="335">
                  <c:v>124.57250143885685</c:v>
                </c:pt>
                <c:pt idx="336">
                  <c:v>124.73139830170599</c:v>
                </c:pt>
                <c:pt idx="337">
                  <c:v>124.88962896703475</c:v>
                </c:pt>
                <c:pt idx="338">
                  <c:v>125.0472053437895</c:v>
                </c:pt>
                <c:pt idx="339">
                  <c:v>125.20413900184033</c:v>
                </c:pt>
                <c:pt idx="340">
                  <c:v>125.36044118531063</c:v>
                </c:pt>
                <c:pt idx="341">
                  <c:v>125.51612282523891</c:v>
                </c:pt>
                <c:pt idx="342">
                  <c:v>125.67119455161651</c:v>
                </c:pt>
                <c:pt idx="343">
                  <c:v>125.82566670483759</c:v>
                </c:pt>
                <c:pt idx="344">
                  <c:v>125.97954934659485</c:v>
                </c:pt>
                <c:pt idx="345">
                  <c:v>126.1328522702551</c:v>
                </c:pt>
                <c:pt idx="346">
                  <c:v>126.2855850107438</c:v>
                </c:pt>
                <c:pt idx="347">
                  <c:v>126.43775685396582</c:v>
                </c:pt>
                <c:pt idx="348">
                  <c:v>126.58937684579192</c:v>
                </c:pt>
                <c:pt idx="349">
                  <c:v>126.74045380062952</c:v>
                </c:pt>
                <c:pt idx="350">
                  <c:v>126.89099630960895</c:v>
                </c:pt>
                <c:pt idx="351">
                  <c:v>127.04101274839658</c:v>
                </c:pt>
                <c:pt idx="352">
                  <c:v>127.19051128466455</c:v>
                </c:pt>
                <c:pt idx="353">
                  <c:v>127.33949988522834</c:v>
                </c:pt>
                <c:pt idx="354">
                  <c:v>127.48798632287431</c:v>
                </c:pt>
                <c:pt idx="355">
                  <c:v>127.63597818289158</c:v>
                </c:pt>
                <c:pt idx="356">
                  <c:v>127.7834828693239</c:v>
                </c:pt>
                <c:pt idx="357">
                  <c:v>127.93050761095719</c:v>
                </c:pt>
                <c:pt idx="358">
                  <c:v>128.07705946705514</c:v>
                </c:pt>
                <c:pt idx="359">
                  <c:v>128.22314533285419</c:v>
                </c:pt>
                <c:pt idx="360">
                  <c:v>128.36877194483532</c:v>
                </c:pt>
                <c:pt idx="361">
                  <c:v>128.51394588577747</c:v>
                </c:pt>
                <c:pt idx="362">
                  <c:v>128.6586735896071</c:v>
                </c:pt>
                <c:pt idx="363">
                  <c:v>128.80296134605351</c:v>
                </c:pt>
                <c:pt idx="364">
                  <c:v>128.9468153051175</c:v>
                </c:pt>
                <c:pt idx="365">
                  <c:v>129.09024148136632</c:v>
                </c:pt>
                <c:pt idx="366">
                  <c:v>129.23324575805668</c:v>
                </c:pt>
                <c:pt idx="367">
                  <c:v>129.37583389110259</c:v>
                </c:pt>
                <c:pt idx="368">
                  <c:v>129.51801151288609</c:v>
                </c:pt>
                <c:pt idx="369">
                  <c:v>129.65978413592634</c:v>
                </c:pt>
                <c:pt idx="370">
                  <c:v>129.80115715640807</c:v>
                </c:pt>
                <c:pt idx="371">
                  <c:v>129.94213585757774</c:v>
                </c:pt>
                <c:pt idx="372">
                  <c:v>130.08272541301454</c:v>
                </c:pt>
                <c:pt idx="373">
                  <c:v>130.22293088977989</c:v>
                </c:pt>
                <c:pt idx="374">
                  <c:v>130.36275725145211</c:v>
                </c:pt>
                <c:pt idx="375">
                  <c:v>130.50220936105052</c:v>
                </c:pt>
                <c:pt idx="376">
                  <c:v>130.64129198385479</c:v>
                </c:pt>
                <c:pt idx="377">
                  <c:v>130.78000979012415</c:v>
                </c:pt>
                <c:pt idx="378">
                  <c:v>130.91836735771781</c:v>
                </c:pt>
                <c:pt idx="379">
                  <c:v>131.05636917462758</c:v>
                </c:pt>
                <c:pt idx="380">
                  <c:v>131.1940196414165</c:v>
                </c:pt>
                <c:pt idx="381">
                  <c:v>131.33132307357917</c:v>
                </c:pt>
                <c:pt idx="382">
                  <c:v>131.46828370381593</c:v>
                </c:pt>
                <c:pt idx="383">
                  <c:v>131.60490568423197</c:v>
                </c:pt>
                <c:pt idx="384">
                  <c:v>131.74119308846264</c:v>
                </c:pt>
                <c:pt idx="385">
                  <c:v>131.87714991372439</c:v>
                </c:pt>
                <c:pt idx="386">
                  <c:v>132.0127800828017</c:v>
                </c:pt>
                <c:pt idx="387">
                  <c:v>132.14808744596337</c:v>
                </c:pt>
                <c:pt idx="388">
                  <c:v>132.28307578282056</c:v>
                </c:pt>
                <c:pt idx="389">
                  <c:v>132.41774880412038</c:v>
                </c:pt>
                <c:pt idx="390">
                  <c:v>132.55211015348394</c:v>
                </c:pt>
                <c:pt idx="391">
                  <c:v>132.68616340908719</c:v>
                </c:pt>
                <c:pt idx="392">
                  <c:v>132.81991208528882</c:v>
                </c:pt>
                <c:pt idx="393">
                  <c:v>132.9533596342055</c:v>
                </c:pt>
                <c:pt idx="394">
                  <c:v>133.08650944723999</c:v>
                </c:pt>
                <c:pt idx="395">
                  <c:v>133.21936485655741</c:v>
                </c:pt>
                <c:pt idx="396">
                  <c:v>133.35192913652017</c:v>
                </c:pt>
                <c:pt idx="397">
                  <c:v>133.48420550507484</c:v>
                </c:pt>
                <c:pt idx="398">
                  <c:v>133.61619712510014</c:v>
                </c:pt>
                <c:pt idx="399">
                  <c:v>133.74790710570969</c:v>
                </c:pt>
                <c:pt idx="400">
                  <c:v>133.87933850351973</c:v>
                </c:pt>
                <c:pt idx="401">
                  <c:v>134.01049432387595</c:v>
                </c:pt>
                <c:pt idx="402">
                  <c:v>134.14137752204391</c:v>
                </c:pt>
                <c:pt idx="403">
                  <c:v>134.2719910043667</c:v>
                </c:pt>
                <c:pt idx="404">
                  <c:v>134.40233762938442</c:v>
                </c:pt>
                <c:pt idx="405">
                  <c:v>134.53242020892509</c:v>
                </c:pt>
                <c:pt idx="406">
                  <c:v>134.66224150916113</c:v>
                </c:pt>
                <c:pt idx="407">
                  <c:v>134.79180425163585</c:v>
                </c:pt>
                <c:pt idx="408">
                  <c:v>134.92111111426169</c:v>
                </c:pt>
                <c:pt idx="409">
                  <c:v>135.05016473228841</c:v>
                </c:pt>
                <c:pt idx="410">
                  <c:v>135.17896769924528</c:v>
                </c:pt>
                <c:pt idx="411">
                  <c:v>135.30752256785524</c:v>
                </c:pt>
                <c:pt idx="412">
                  <c:v>135.43583185092524</c:v>
                </c:pt>
                <c:pt idx="413">
                  <c:v>135.56389802221059</c:v>
                </c:pt>
                <c:pt idx="414">
                  <c:v>135.69172351725493</c:v>
                </c:pt>
                <c:pt idx="415">
                  <c:v>135.81931073420952</c:v>
                </c:pt>
                <c:pt idx="416">
                  <c:v>135.94666203462674</c:v>
                </c:pt>
                <c:pt idx="417">
                  <c:v>136.07377974423608</c:v>
                </c:pt>
                <c:pt idx="418">
                  <c:v>136.20066615369493</c:v>
                </c:pt>
                <c:pt idx="419">
                  <c:v>136.32732351932296</c:v>
                </c:pt>
                <c:pt idx="420">
                  <c:v>136.45375406381402</c:v>
                </c:pt>
                <c:pt idx="421">
                  <c:v>136.57995997693158</c:v>
                </c:pt>
                <c:pt idx="422">
                  <c:v>136.70594341618434</c:v>
                </c:pt>
                <c:pt idx="423">
                  <c:v>136.83170650748372</c:v>
                </c:pt>
                <c:pt idx="424">
                  <c:v>136.95725134578674</c:v>
                </c:pt>
                <c:pt idx="425">
                  <c:v>137.08257999571927</c:v>
                </c:pt>
                <c:pt idx="426">
                  <c:v>137.20769449218477</c:v>
                </c:pt>
                <c:pt idx="427">
                  <c:v>137.33259684095756</c:v>
                </c:pt>
                <c:pt idx="428">
                  <c:v>137.45728901926043</c:v>
                </c:pt>
                <c:pt idx="429">
                  <c:v>137.58177297632776</c:v>
                </c:pt>
                <c:pt idx="430">
                  <c:v>137.7060506339551</c:v>
                </c:pt>
                <c:pt idx="431">
                  <c:v>137.83012388703301</c:v>
                </c:pt>
                <c:pt idx="432">
                  <c:v>137.95399460407154</c:v>
                </c:pt>
                <c:pt idx="433">
                  <c:v>138.07766462770604</c:v>
                </c:pt>
                <c:pt idx="434">
                  <c:v>138.20113577519695</c:v>
                </c:pt>
                <c:pt idx="435">
                  <c:v>138.32440983891169</c:v>
                </c:pt>
                <c:pt idx="436">
                  <c:v>138.4474885867985</c:v>
                </c:pt>
                <c:pt idx="437">
                  <c:v>138.57037376284674</c:v>
                </c:pt>
                <c:pt idx="438">
                  <c:v>138.69306708753791</c:v>
                </c:pt>
                <c:pt idx="439">
                  <c:v>138.81557025828374</c:v>
                </c:pt>
                <c:pt idx="440">
                  <c:v>138.9378849498558</c:v>
                </c:pt>
                <c:pt idx="441">
                  <c:v>139.0600128148032</c:v>
                </c:pt>
                <c:pt idx="442">
                  <c:v>139.18195548386259</c:v>
                </c:pt>
                <c:pt idx="443">
                  <c:v>139.30371456635547</c:v>
                </c:pt>
                <c:pt idx="444">
                  <c:v>139.42529165058005</c:v>
                </c:pt>
                <c:pt idx="445">
                  <c:v>139.54668830418979</c:v>
                </c:pt>
                <c:pt idx="446">
                  <c:v>139.66790607456696</c:v>
                </c:pt>
                <c:pt idx="447">
                  <c:v>139.78894648918561</c:v>
                </c:pt>
                <c:pt idx="448">
                  <c:v>139.90981105596603</c:v>
                </c:pt>
                <c:pt idx="449">
                  <c:v>140.0305012636226</c:v>
                </c:pt>
                <c:pt idx="450">
                  <c:v>140.15101858200197</c:v>
                </c:pt>
                <c:pt idx="451">
                  <c:v>140.27136446241573</c:v>
                </c:pt>
                <c:pt idx="452">
                  <c:v>140.39154033796274</c:v>
                </c:pt>
                <c:pt idx="453">
                  <c:v>140.51154762384817</c:v>
                </c:pt>
                <c:pt idx="454">
                  <c:v>140.63138771769115</c:v>
                </c:pt>
                <c:pt idx="455">
                  <c:v>140.75106199982895</c:v>
                </c:pt>
                <c:pt idx="456">
                  <c:v>140.87057183361296</c:v>
                </c:pt>
                <c:pt idx="457">
                  <c:v>140.98991856569808</c:v>
                </c:pt>
                <c:pt idx="458">
                  <c:v>141.10910352632703</c:v>
                </c:pt>
                <c:pt idx="459">
                  <c:v>141.22812802960698</c:v>
                </c:pt>
                <c:pt idx="460">
                  <c:v>141.34699337378063</c:v>
                </c:pt>
                <c:pt idx="461">
                  <c:v>141.46570084149329</c:v>
                </c:pt>
                <c:pt idx="462">
                  <c:v>141.58425170005032</c:v>
                </c:pt>
                <c:pt idx="463">
                  <c:v>141.70264720167393</c:v>
                </c:pt>
                <c:pt idx="464">
                  <c:v>141.82088858374999</c:v>
                </c:pt>
                <c:pt idx="465">
                  <c:v>141.93897706907364</c:v>
                </c:pt>
                <c:pt idx="466">
                  <c:v>142.05691386608629</c:v>
                </c:pt>
                <c:pt idx="467">
                  <c:v>142.17470016911</c:v>
                </c:pt>
                <c:pt idx="468">
                  <c:v>142.29233715857617</c:v>
                </c:pt>
                <c:pt idx="469">
                  <c:v>142.40982600124931</c:v>
                </c:pt>
                <c:pt idx="470">
                  <c:v>142.52716785044714</c:v>
                </c:pt>
                <c:pt idx="471">
                  <c:v>142.64436384625421</c:v>
                </c:pt>
                <c:pt idx="472">
                  <c:v>142.76141511573366</c:v>
                </c:pt>
                <c:pt idx="473">
                  <c:v>142.87832277313328</c:v>
                </c:pt>
                <c:pt idx="474">
                  <c:v>142.99508792008649</c:v>
                </c:pt>
                <c:pt idx="475">
                  <c:v>143.11171164581188</c:v>
                </c:pt>
                <c:pt idx="476">
                  <c:v>143.2281950273063</c:v>
                </c:pt>
                <c:pt idx="477">
                  <c:v>143.34453912953492</c:v>
                </c:pt>
                <c:pt idx="478">
                  <c:v>143.46074500561895</c:v>
                </c:pt>
                <c:pt idx="479">
                  <c:v>143.57681369701601</c:v>
                </c:pt>
                <c:pt idx="480">
                  <c:v>143.6927462337018</c:v>
                </c:pt>
                <c:pt idx="481">
                  <c:v>143.80854363434349</c:v>
                </c:pt>
                <c:pt idx="482">
                  <c:v>143.92420690647384</c:v>
                </c:pt>
                <c:pt idx="483">
                  <c:v>144.0397370466581</c:v>
                </c:pt>
                <c:pt idx="484">
                  <c:v>144.15513504066126</c:v>
                </c:pt>
                <c:pt idx="485">
                  <c:v>144.27040186360924</c:v>
                </c:pt>
                <c:pt idx="486">
                  <c:v>144.38553848014857</c:v>
                </c:pt>
                <c:pt idx="487">
                  <c:v>144.50054584460261</c:v>
                </c:pt>
                <c:pt idx="488">
                  <c:v>144.61542490112498</c:v>
                </c:pt>
                <c:pt idx="489">
                  <c:v>144.73017658384924</c:v>
                </c:pt>
                <c:pt idx="490">
                  <c:v>144.84480181703725</c:v>
                </c:pt>
                <c:pt idx="491">
                  <c:v>144.95930151522262</c:v>
                </c:pt>
                <c:pt idx="492">
                  <c:v>145.07367658335446</c:v>
                </c:pt>
                <c:pt idx="493">
                  <c:v>145.18792791693511</c:v>
                </c:pt>
                <c:pt idx="494">
                  <c:v>145.30205640215755</c:v>
                </c:pt>
                <c:pt idx="495">
                  <c:v>145.41606291604015</c:v>
                </c:pt>
                <c:pt idx="496">
                  <c:v>145.52994832655756</c:v>
                </c:pt>
                <c:pt idx="497">
                  <c:v>145.64371349277084</c:v>
                </c:pt>
                <c:pt idx="498">
                  <c:v>145.75735926495332</c:v>
                </c:pt>
                <c:pt idx="499">
                  <c:v>145.87088648471695</c:v>
                </c:pt>
                <c:pt idx="500">
                  <c:v>145.98429598513303</c:v>
                </c:pt>
                <c:pt idx="501">
                  <c:v>146.09758859085366</c:v>
                </c:pt>
                <c:pt idx="502">
                  <c:v>146.21076511822915</c:v>
                </c:pt>
                <c:pt idx="503">
                  <c:v>146.32382637542415</c:v>
                </c:pt>
                <c:pt idx="504">
                  <c:v>146.43677316253152</c:v>
                </c:pt>
                <c:pt idx="505">
                  <c:v>146.54960627168404</c:v>
                </c:pt>
                <c:pt idx="506">
                  <c:v>146.66232648716442</c:v>
                </c:pt>
                <c:pt idx="507">
                  <c:v>146.77493458551356</c:v>
                </c:pt>
                <c:pt idx="508">
                  <c:v>146.88743133563531</c:v>
                </c:pt>
                <c:pt idx="509">
                  <c:v>146.9998174989029</c:v>
                </c:pt>
                <c:pt idx="510">
                  <c:v>147.11209382925875</c:v>
                </c:pt>
                <c:pt idx="511">
                  <c:v>147.224261073317</c:v>
                </c:pt>
                <c:pt idx="512">
                  <c:v>147.33631997046109</c:v>
                </c:pt>
                <c:pt idx="513">
                  <c:v>147.44827125294222</c:v>
                </c:pt>
                <c:pt idx="514">
                  <c:v>147.5601156459735</c:v>
                </c:pt>
                <c:pt idx="515">
                  <c:v>147.67185386782415</c:v>
                </c:pt>
                <c:pt idx="516">
                  <c:v>147.78348662991291</c:v>
                </c:pt>
                <c:pt idx="517">
                  <c:v>147.89501463689663</c:v>
                </c:pt>
                <c:pt idx="518">
                  <c:v>148.00643858676165</c:v>
                </c:pt>
                <c:pt idx="519">
                  <c:v>148.11775917090961</c:v>
                </c:pt>
                <c:pt idx="520">
                  <c:v>148.2289770742448</c:v>
                </c:pt>
                <c:pt idx="521">
                  <c:v>148.34009297525824</c:v>
                </c:pt>
                <c:pt idx="522">
                  <c:v>148.45110754611136</c:v>
                </c:pt>
                <c:pt idx="523">
                  <c:v>148.56202145271789</c:v>
                </c:pt>
                <c:pt idx="524">
                  <c:v>148.67283535482483</c:v>
                </c:pt>
                <c:pt idx="525">
                  <c:v>148.78354990609017</c:v>
                </c:pt>
                <c:pt idx="526">
                  <c:v>148.89416575416325</c:v>
                </c:pt>
                <c:pt idx="527">
                  <c:v>149.00468354075923</c:v>
                </c:pt>
                <c:pt idx="528">
                  <c:v>149.11510390173629</c:v>
                </c:pt>
                <c:pt idx="529">
                  <c:v>149.22542746716809</c:v>
                </c:pt>
                <c:pt idx="530">
                  <c:v>149.3356548614185</c:v>
                </c:pt>
                <c:pt idx="531">
                  <c:v>149.44578670321232</c:v>
                </c:pt>
                <c:pt idx="532">
                  <c:v>149.55582360570631</c:v>
                </c:pt>
                <c:pt idx="533">
                  <c:v>149.66576617655886</c:v>
                </c:pt>
                <c:pt idx="534">
                  <c:v>149.77561501799809</c:v>
                </c:pt>
                <c:pt idx="535">
                  <c:v>149.88537072688942</c:v>
                </c:pt>
                <c:pt idx="536">
                  <c:v>149.99503389480233</c:v>
                </c:pt>
                <c:pt idx="537">
                  <c:v>150.10460510807408</c:v>
                </c:pt>
                <c:pt idx="538">
                  <c:v>150.21408494787613</c:v>
                </c:pt>
                <c:pt idx="539">
                  <c:v>150.32347399027515</c:v>
                </c:pt>
                <c:pt idx="540">
                  <c:v>150.43277280629721</c:v>
                </c:pt>
                <c:pt idx="541">
                  <c:v>150.54198196198709</c:v>
                </c:pt>
                <c:pt idx="542">
                  <c:v>150.65110201847017</c:v>
                </c:pt>
                <c:pt idx="543">
                  <c:v>150.76013353201131</c:v>
                </c:pt>
                <c:pt idx="544">
                  <c:v>150.86907705407268</c:v>
                </c:pt>
                <c:pt idx="545">
                  <c:v>150.97793313137223</c:v>
                </c:pt>
                <c:pt idx="546">
                  <c:v>151.08670230593961</c:v>
                </c:pt>
                <c:pt idx="547">
                  <c:v>151.19538511517268</c:v>
                </c:pt>
                <c:pt idx="548">
                  <c:v>151.30398209189201</c:v>
                </c:pt>
                <c:pt idx="549">
                  <c:v>151.4124937643949</c:v>
                </c:pt>
                <c:pt idx="550">
                  <c:v>151.52092065650896</c:v>
                </c:pt>
                <c:pt idx="551">
                  <c:v>151.62926328764476</c:v>
                </c:pt>
                <c:pt idx="552">
                  <c:v>151.73752217284724</c:v>
                </c:pt>
                <c:pt idx="553">
                  <c:v>151.84569782284663</c:v>
                </c:pt>
                <c:pt idx="554">
                  <c:v>151.9537907441088</c:v>
                </c:pt>
                <c:pt idx="555">
                  <c:v>152.061801438885</c:v>
                </c:pt>
                <c:pt idx="556">
                  <c:v>152.16973040525974</c:v>
                </c:pt>
                <c:pt idx="557">
                  <c:v>152.27757813719978</c:v>
                </c:pt>
                <c:pt idx="558">
                  <c:v>152.38534512460032</c:v>
                </c:pt>
                <c:pt idx="559">
                  <c:v>152.49303185333275</c:v>
                </c:pt>
                <c:pt idx="560">
                  <c:v>152.60063880529006</c:v>
                </c:pt>
                <c:pt idx="561">
                  <c:v>152.70816645843098</c:v>
                </c:pt>
                <c:pt idx="562">
                  <c:v>152.8156152868271</c:v>
                </c:pt>
                <c:pt idx="563">
                  <c:v>152.92298576070411</c:v>
                </c:pt>
                <c:pt idx="564">
                  <c:v>153.03027834648711</c:v>
                </c:pt>
                <c:pt idx="565">
                  <c:v>153.13749350684174</c:v>
                </c:pt>
                <c:pt idx="566">
                  <c:v>153.24463170071772</c:v>
                </c:pt>
                <c:pt idx="567">
                  <c:v>153.35169338338926</c:v>
                </c:pt>
                <c:pt idx="568">
                  <c:v>153.45867900649623</c:v>
                </c:pt>
                <c:pt idx="569">
                  <c:v>153.56558901808472</c:v>
                </c:pt>
                <c:pt idx="570">
                  <c:v>153.67242386264621</c:v>
                </c:pt>
                <c:pt idx="571">
                  <c:v>153.77918398115716</c:v>
                </c:pt>
                <c:pt idx="572">
                  <c:v>153.8858698111182</c:v>
                </c:pt>
                <c:pt idx="573">
                  <c:v>153.99248178659028</c:v>
                </c:pt>
                <c:pt idx="574">
                  <c:v>154.09902033823488</c:v>
                </c:pt>
                <c:pt idx="575">
                  <c:v>154.2054858933484</c:v>
                </c:pt>
                <c:pt idx="576">
                  <c:v>154.31187887590082</c:v>
                </c:pt>
                <c:pt idx="577">
                  <c:v>154.41819970656994</c:v>
                </c:pt>
                <c:pt idx="578">
                  <c:v>154.52444880277838</c:v>
                </c:pt>
                <c:pt idx="579">
                  <c:v>154.63062657872769</c:v>
                </c:pt>
                <c:pt idx="580">
                  <c:v>154.73673344543283</c:v>
                </c:pt>
                <c:pt idx="581">
                  <c:v>154.84276981075678</c:v>
                </c:pt>
                <c:pt idx="582">
                  <c:v>154.94873607944405</c:v>
                </c:pt>
                <c:pt idx="583">
                  <c:v>155.05463265315288</c:v>
                </c:pt>
                <c:pt idx="584">
                  <c:v>155.16045993048942</c:v>
                </c:pt>
                <c:pt idx="585">
                  <c:v>155.26621830703894</c:v>
                </c:pt>
                <c:pt idx="586">
                  <c:v>155.37190817539766</c:v>
                </c:pt>
                <c:pt idx="587">
                  <c:v>155.47752992520449</c:v>
                </c:pt>
                <c:pt idx="588">
                  <c:v>155.58308394317262</c:v>
                </c:pt>
                <c:pt idx="589">
                  <c:v>155.68857061311803</c:v>
                </c:pt>
                <c:pt idx="590">
                  <c:v>155.79399031599178</c:v>
                </c:pt>
                <c:pt idx="591">
                  <c:v>155.89934342990887</c:v>
                </c:pt>
                <c:pt idx="592">
                  <c:v>156.00463033017692</c:v>
                </c:pt>
                <c:pt idx="593">
                  <c:v>156.10985138932699</c:v>
                </c:pt>
                <c:pt idx="594">
                  <c:v>156.21500697713967</c:v>
                </c:pt>
                <c:pt idx="595">
                  <c:v>156.32009746067564</c:v>
                </c:pt>
                <c:pt idx="596">
                  <c:v>156.4251232043018</c:v>
                </c:pt>
                <c:pt idx="597">
                  <c:v>156.53008456971978</c:v>
                </c:pt>
                <c:pt idx="598">
                  <c:v>156.63498191599223</c:v>
                </c:pt>
                <c:pt idx="599">
                  <c:v>156.73981559957019</c:v>
                </c:pt>
                <c:pt idx="600">
                  <c:v>156.8445859743197</c:v>
                </c:pt>
                <c:pt idx="601">
                  <c:v>156.94929339154672</c:v>
                </c:pt>
                <c:pt idx="602">
                  <c:v>157.05393820002419</c:v>
                </c:pt>
                <c:pt idx="603">
                  <c:v>157.15852074601685</c:v>
                </c:pt>
                <c:pt idx="604">
                  <c:v>157.26304137330578</c:v>
                </c:pt>
                <c:pt idx="605">
                  <c:v>157.36750042321464</c:v>
                </c:pt>
                <c:pt idx="606">
                  <c:v>157.47189823463205</c:v>
                </c:pt>
                <c:pt idx="607">
                  <c:v>157.57623514403775</c:v>
                </c:pt>
                <c:pt idx="608">
                  <c:v>157.68051148552533</c:v>
                </c:pt>
                <c:pt idx="609">
                  <c:v>157.78472759082536</c:v>
                </c:pt>
                <c:pt idx="610">
                  <c:v>157.88888378933046</c:v>
                </c:pt>
                <c:pt idx="611">
                  <c:v>157.99298040811547</c:v>
                </c:pt>
                <c:pt idx="612">
                  <c:v>158.09701777196278</c:v>
                </c:pt>
                <c:pt idx="613">
                  <c:v>158.20099620338311</c:v>
                </c:pt>
                <c:pt idx="614">
                  <c:v>158.30491602263797</c:v>
                </c:pt>
                <c:pt idx="615">
                  <c:v>158.40877754776179</c:v>
                </c:pt>
                <c:pt idx="616">
                  <c:v>158.51258109458274</c:v>
                </c:pt>
                <c:pt idx="617">
                  <c:v>158.61632697674511</c:v>
                </c:pt>
                <c:pt idx="618">
                  <c:v>158.72001550572924</c:v>
                </c:pt>
                <c:pt idx="619">
                  <c:v>158.82364699087262</c:v>
                </c:pt>
                <c:pt idx="620">
                  <c:v>158.92722173939129</c:v>
                </c:pt>
                <c:pt idx="621">
                  <c:v>159.03074005639809</c:v>
                </c:pt>
                <c:pt idx="622">
                  <c:v>159.13420224492526</c:v>
                </c:pt>
                <c:pt idx="623">
                  <c:v>159.23760860594152</c:v>
                </c:pt>
                <c:pt idx="624">
                  <c:v>159.34095943837397</c:v>
                </c:pt>
                <c:pt idx="625">
                  <c:v>159.44425503912575</c:v>
                </c:pt>
                <c:pt idx="626">
                  <c:v>159.54749570309559</c:v>
                </c:pt>
                <c:pt idx="627">
                  <c:v>159.65068172319695</c:v>
                </c:pt>
                <c:pt idx="628">
                  <c:v>159.75381339037648</c:v>
                </c:pt>
                <c:pt idx="629">
                  <c:v>159.85689099363211</c:v>
                </c:pt>
                <c:pt idx="630">
                  <c:v>159.95991482003109</c:v>
                </c:pt>
                <c:pt idx="631">
                  <c:v>160.06288515472889</c:v>
                </c:pt>
                <c:pt idx="632">
                  <c:v>160.16580228098576</c:v>
                </c:pt>
                <c:pt idx="633">
                  <c:v>160.26866648018506</c:v>
                </c:pt>
                <c:pt idx="634">
                  <c:v>160.37147803185005</c:v>
                </c:pt>
                <c:pt idx="635">
                  <c:v>160.47423721366141</c:v>
                </c:pt>
                <c:pt idx="636">
                  <c:v>160.57694430147379</c:v>
                </c:pt>
                <c:pt idx="637">
                  <c:v>160.67959956933299</c:v>
                </c:pt>
                <c:pt idx="638">
                  <c:v>160.78220328949155</c:v>
                </c:pt>
                <c:pt idx="639">
                  <c:v>160.88475573242675</c:v>
                </c:pt>
                <c:pt idx="640">
                  <c:v>160.98725716685453</c:v>
                </c:pt>
                <c:pt idx="641">
                  <c:v>161.08970785974773</c:v>
                </c:pt>
                <c:pt idx="642">
                  <c:v>161.19210807634934</c:v>
                </c:pt>
                <c:pt idx="643">
                  <c:v>161.29445808019099</c:v>
                </c:pt>
                <c:pt idx="644">
                  <c:v>161.39675813310575</c:v>
                </c:pt>
                <c:pt idx="645">
                  <c:v>161.49900849524474</c:v>
                </c:pt>
                <c:pt idx="646">
                  <c:v>161.60120942509195</c:v>
                </c:pt>
                <c:pt idx="647">
                  <c:v>161.70336117947912</c:v>
                </c:pt>
                <c:pt idx="648">
                  <c:v>161.80546401359996</c:v>
                </c:pt>
                <c:pt idx="649">
                  <c:v>161.90751818102561</c:v>
                </c:pt>
                <c:pt idx="650">
                  <c:v>162.00952393371796</c:v>
                </c:pt>
                <c:pt idx="651">
                  <c:v>162.11148152204476</c:v>
                </c:pt>
                <c:pt idx="652">
                  <c:v>162.2133911947931</c:v>
                </c:pt>
                <c:pt idx="653">
                  <c:v>162.31525319918376</c:v>
                </c:pt>
                <c:pt idx="654">
                  <c:v>162.41706778088445</c:v>
                </c:pt>
                <c:pt idx="655">
                  <c:v>162.51883518402397</c:v>
                </c:pt>
                <c:pt idx="656">
                  <c:v>162.62055565120494</c:v>
                </c:pt>
                <c:pt idx="657">
                  <c:v>162.7222294235174</c:v>
                </c:pt>
                <c:pt idx="658">
                  <c:v>162.82385674055286</c:v>
                </c:pt>
                <c:pt idx="659">
                  <c:v>162.92543784041504</c:v>
                </c:pt>
                <c:pt idx="660">
                  <c:v>163.02697295973545</c:v>
                </c:pt>
                <c:pt idx="661">
                  <c:v>163.12846233368407</c:v>
                </c:pt>
                <c:pt idx="662">
                  <c:v>163.22990619598286</c:v>
                </c:pt>
                <c:pt idx="663">
                  <c:v>163.33130477891748</c:v>
                </c:pt>
                <c:pt idx="664">
                  <c:v>163.43265831335071</c:v>
                </c:pt>
                <c:pt idx="665">
                  <c:v>163.5339670287334</c:v>
                </c:pt>
                <c:pt idx="666">
                  <c:v>163.63523115311736</c:v>
                </c:pt>
                <c:pt idx="667">
                  <c:v>163.73645091316661</c:v>
                </c:pt>
                <c:pt idx="668">
                  <c:v>163.8376265341698</c:v>
                </c:pt>
                <c:pt idx="669">
                  <c:v>163.9387582400511</c:v>
                </c:pt>
                <c:pt idx="670">
                  <c:v>164.03984625338265</c:v>
                </c:pt>
                <c:pt idx="671">
                  <c:v>164.14089079539471</c:v>
                </c:pt>
                <c:pt idx="672">
                  <c:v>164.24189208598796</c:v>
                </c:pt>
                <c:pt idx="673">
                  <c:v>164.34285034374506</c:v>
                </c:pt>
                <c:pt idx="674">
                  <c:v>164.44376578593918</c:v>
                </c:pt>
                <c:pt idx="675">
                  <c:v>164.54463862854854</c:v>
                </c:pt>
                <c:pt idx="676">
                  <c:v>164.64546908626377</c:v>
                </c:pt>
                <c:pt idx="677">
                  <c:v>164.74625737250142</c:v>
                </c:pt>
                <c:pt idx="678">
                  <c:v>164.84700369941206</c:v>
                </c:pt>
                <c:pt idx="679">
                  <c:v>164.9477082778927</c:v>
                </c:pt>
                <c:pt idx="680">
                  <c:v>165.04837131759604</c:v>
                </c:pt>
                <c:pt idx="681">
                  <c:v>165.14899302694101</c:v>
                </c:pt>
                <c:pt idx="682">
                  <c:v>165.249573613123</c:v>
                </c:pt>
                <c:pt idx="683">
                  <c:v>165.35011328212366</c:v>
                </c:pt>
                <c:pt idx="684">
                  <c:v>165.45061223872051</c:v>
                </c:pt>
                <c:pt idx="685">
                  <c:v>165.55107068649835</c:v>
                </c:pt>
                <c:pt idx="686">
                  <c:v>165.65148882785607</c:v>
                </c:pt>
                <c:pt idx="687">
                  <c:v>165.75186686401983</c:v>
                </c:pt>
                <c:pt idx="688">
                  <c:v>165.85220499504879</c:v>
                </c:pt>
                <c:pt idx="689">
                  <c:v>165.95250341984803</c:v>
                </c:pt>
                <c:pt idx="690">
                  <c:v>166.05276233617511</c:v>
                </c:pt>
                <c:pt idx="691">
                  <c:v>166.15298194065144</c:v>
                </c:pt>
                <c:pt idx="692">
                  <c:v>166.25316242876977</c:v>
                </c:pt>
                <c:pt idx="693">
                  <c:v>166.35330399490391</c:v>
                </c:pt>
                <c:pt idx="694">
                  <c:v>166.45340683231771</c:v>
                </c:pt>
                <c:pt idx="695">
                  <c:v>166.55347113317356</c:v>
                </c:pt>
                <c:pt idx="696">
                  <c:v>166.65349708854191</c:v>
                </c:pt>
                <c:pt idx="697">
                  <c:v>166.75348488840939</c:v>
                </c:pt>
                <c:pt idx="698">
                  <c:v>166.85343472168674</c:v>
                </c:pt>
                <c:pt idx="699">
                  <c:v>166.95334677621838</c:v>
                </c:pt>
                <c:pt idx="700">
                  <c:v>167.05322123879068</c:v>
                </c:pt>
                <c:pt idx="701">
                  <c:v>167.15305829513957</c:v>
                </c:pt>
                <c:pt idx="702">
                  <c:v>167.2528581299598</c:v>
                </c:pt>
                <c:pt idx="703">
                  <c:v>167.35262092691167</c:v>
                </c:pt>
                <c:pt idx="704">
                  <c:v>167.45234686863117</c:v>
                </c:pt>
                <c:pt idx="705">
                  <c:v>167.55203613673535</c:v>
                </c:pt>
                <c:pt idx="706">
                  <c:v>167.65168891183293</c:v>
                </c:pt>
                <c:pt idx="707">
                  <c:v>167.75130537352993</c:v>
                </c:pt>
                <c:pt idx="708">
                  <c:v>167.85088570043885</c:v>
                </c:pt>
                <c:pt idx="709">
                  <c:v>167.95043007018592</c:v>
                </c:pt>
                <c:pt idx="710">
                  <c:v>168.04993865941833</c:v>
                </c:pt>
                <c:pt idx="711">
                  <c:v>168.14941164381241</c:v>
                </c:pt>
                <c:pt idx="712">
                  <c:v>168.24884919808028</c:v>
                </c:pt>
                <c:pt idx="713">
                  <c:v>168.34825149597802</c:v>
                </c:pt>
                <c:pt idx="714">
                  <c:v>168.44761871031307</c:v>
                </c:pt>
                <c:pt idx="715">
                  <c:v>168.54695101295002</c:v>
                </c:pt>
                <c:pt idx="716">
                  <c:v>168.64624857482028</c:v>
                </c:pt>
                <c:pt idx="717">
                  <c:v>168.74551156592628</c:v>
                </c:pt>
                <c:pt idx="718">
                  <c:v>168.84474015535088</c:v>
                </c:pt>
                <c:pt idx="719">
                  <c:v>168.943934511263</c:v>
                </c:pt>
                <c:pt idx="720">
                  <c:v>169.04309480092536</c:v>
                </c:pt>
                <c:pt idx="721">
                  <c:v>169.14222119070061</c:v>
                </c:pt>
                <c:pt idx="722">
                  <c:v>169.24131384605766</c:v>
                </c:pt>
                <c:pt idx="723">
                  <c:v>169.34037293158082</c:v>
                </c:pt>
                <c:pt idx="724">
                  <c:v>169.43939861097275</c:v>
                </c:pt>
                <c:pt idx="725">
                  <c:v>169.53839104706444</c:v>
                </c:pt>
                <c:pt idx="726">
                  <c:v>169.6373504018195</c:v>
                </c:pt>
                <c:pt idx="727">
                  <c:v>169.73627683634152</c:v>
                </c:pt>
                <c:pt idx="728">
                  <c:v>169.8351705108806</c:v>
                </c:pt>
                <c:pt idx="729">
                  <c:v>169.93403158483886</c:v>
                </c:pt>
                <c:pt idx="730">
                  <c:v>170.03286021677766</c:v>
                </c:pt>
                <c:pt idx="731">
                  <c:v>170.1316565644232</c:v>
                </c:pt>
                <c:pt idx="732">
                  <c:v>170.23042078467267</c:v>
                </c:pt>
                <c:pt idx="733">
                  <c:v>170.32915303360119</c:v>
                </c:pt>
                <c:pt idx="734">
                  <c:v>170.42785346646613</c:v>
                </c:pt>
                <c:pt idx="735">
                  <c:v>170.52652223771511</c:v>
                </c:pt>
                <c:pt idx="736">
                  <c:v>170.62515950099012</c:v>
                </c:pt>
                <c:pt idx="737">
                  <c:v>170.72376540913496</c:v>
                </c:pt>
                <c:pt idx="738">
                  <c:v>170.82234011419965</c:v>
                </c:pt>
                <c:pt idx="739">
                  <c:v>170.92088376744724</c:v>
                </c:pt>
                <c:pt idx="740">
                  <c:v>171.01939651935896</c:v>
                </c:pt>
                <c:pt idx="741">
                  <c:v>171.11787851963976</c:v>
                </c:pt>
                <c:pt idx="742">
                  <c:v>171.21632991722475</c:v>
                </c:pt>
                <c:pt idx="743">
                  <c:v>171.31475086028374</c:v>
                </c:pt>
                <c:pt idx="744">
                  <c:v>171.41314149622713</c:v>
                </c:pt>
                <c:pt idx="745">
                  <c:v>171.51150197171174</c:v>
                </c:pt>
                <c:pt idx="746">
                  <c:v>171.60983243264545</c:v>
                </c:pt>
                <c:pt idx="747">
                  <c:v>171.70813302419319</c:v>
                </c:pt>
                <c:pt idx="748">
                  <c:v>171.80640389078201</c:v>
                </c:pt>
                <c:pt idx="749">
                  <c:v>171.90464517610602</c:v>
                </c:pt>
                <c:pt idx="750">
                  <c:v>172.00285702313278</c:v>
                </c:pt>
                <c:pt idx="751">
                  <c:v>172.1010395741059</c:v>
                </c:pt>
                <c:pt idx="752">
                  <c:v>172.19919297055381</c:v>
                </c:pt>
                <c:pt idx="753">
                  <c:v>172.29731735329125</c:v>
                </c:pt>
                <c:pt idx="754">
                  <c:v>172.39541286242689</c:v>
                </c:pt>
                <c:pt idx="755">
                  <c:v>172.49347963736631</c:v>
                </c:pt>
                <c:pt idx="756">
                  <c:v>172.59151781681902</c:v>
                </c:pt>
                <c:pt idx="757">
                  <c:v>172.68952753880151</c:v>
                </c:pt>
                <c:pt idx="758">
                  <c:v>172.78750894064291</c:v>
                </c:pt>
                <c:pt idx="759">
                  <c:v>172.88546215898975</c:v>
                </c:pt>
                <c:pt idx="760">
                  <c:v>172.98338732981054</c:v>
                </c:pt>
                <c:pt idx="761">
                  <c:v>173.08128458840076</c:v>
                </c:pt>
                <c:pt idx="762">
                  <c:v>173.17915406938724</c:v>
                </c:pt>
                <c:pt idx="763">
                  <c:v>173.27699590673276</c:v>
                </c:pt>
                <c:pt idx="764">
                  <c:v>173.37481023374141</c:v>
                </c:pt>
                <c:pt idx="765">
                  <c:v>173.47259718306159</c:v>
                </c:pt>
                <c:pt idx="766">
                  <c:v>173.57035688669222</c:v>
                </c:pt>
                <c:pt idx="767">
                  <c:v>173.66808947598582</c:v>
                </c:pt>
                <c:pt idx="768">
                  <c:v>173.76579508165395</c:v>
                </c:pt>
                <c:pt idx="769">
                  <c:v>173.86347383377122</c:v>
                </c:pt>
                <c:pt idx="770">
                  <c:v>173.96112586177921</c:v>
                </c:pt>
                <c:pt idx="771">
                  <c:v>174.05875129449174</c:v>
                </c:pt>
                <c:pt idx="772">
                  <c:v>174.15635026009778</c:v>
                </c:pt>
                <c:pt idx="773">
                  <c:v>174.25392288616766</c:v>
                </c:pt>
                <c:pt idx="774">
                  <c:v>174.35146929965521</c:v>
                </c:pt>
                <c:pt idx="775">
                  <c:v>174.448989626903</c:v>
                </c:pt>
                <c:pt idx="776">
                  <c:v>174.5464839936466</c:v>
                </c:pt>
                <c:pt idx="777">
                  <c:v>174.64395252501808</c:v>
                </c:pt>
                <c:pt idx="778">
                  <c:v>174.74139534555036</c:v>
                </c:pt>
                <c:pt idx="779">
                  <c:v>174.83881257918159</c:v>
                </c:pt>
                <c:pt idx="780">
                  <c:v>174.93620434925836</c:v>
                </c:pt>
                <c:pt idx="781">
                  <c:v>175.03357077854048</c:v>
                </c:pt>
                <c:pt idx="782">
                  <c:v>175.13091198920424</c:v>
                </c:pt>
                <c:pt idx="783">
                  <c:v>175.22822810284651</c:v>
                </c:pt>
                <c:pt idx="784">
                  <c:v>175.32551924048877</c:v>
                </c:pt>
                <c:pt idx="785">
                  <c:v>175.42278552258097</c:v>
                </c:pt>
                <c:pt idx="786">
                  <c:v>175.52002706900501</c:v>
                </c:pt>
                <c:pt idx="787">
                  <c:v>175.61724399907851</c:v>
                </c:pt>
                <c:pt idx="788">
                  <c:v>175.71443643155931</c:v>
                </c:pt>
                <c:pt idx="789">
                  <c:v>175.81160448464726</c:v>
                </c:pt>
                <c:pt idx="790">
                  <c:v>175.90874827599072</c:v>
                </c:pt>
                <c:pt idx="791">
                  <c:v>176.00586792268754</c:v>
                </c:pt>
                <c:pt idx="792">
                  <c:v>176.10296354129002</c:v>
                </c:pt>
                <c:pt idx="793">
                  <c:v>176.2000352478085</c:v>
                </c:pt>
                <c:pt idx="794">
                  <c:v>176.29708315771444</c:v>
                </c:pt>
                <c:pt idx="795">
                  <c:v>176.39410738594381</c:v>
                </c:pt>
                <c:pt idx="796">
                  <c:v>176.49110804690153</c:v>
                </c:pt>
                <c:pt idx="797">
                  <c:v>176.58808525446349</c:v>
                </c:pt>
                <c:pt idx="798">
                  <c:v>176.68503912198176</c:v>
                </c:pt>
                <c:pt idx="799">
                  <c:v>176.78196976228594</c:v>
                </c:pt>
                <c:pt idx="800">
                  <c:v>176.87887728768843</c:v>
                </c:pt>
                <c:pt idx="801">
                  <c:v>176.97576180998612</c:v>
                </c:pt>
                <c:pt idx="802">
                  <c:v>177.07262344046524</c:v>
                </c:pt>
                <c:pt idx="803">
                  <c:v>177.16946228990358</c:v>
                </c:pt>
                <c:pt idx="804">
                  <c:v>177.26627846857428</c:v>
                </c:pt>
                <c:pt idx="805">
                  <c:v>177.36307208624859</c:v>
                </c:pt>
                <c:pt idx="806">
                  <c:v>177.45984325219931</c:v>
                </c:pt>
                <c:pt idx="807">
                  <c:v>177.55659207520469</c:v>
                </c:pt>
                <c:pt idx="808">
                  <c:v>177.6533186635499</c:v>
                </c:pt>
                <c:pt idx="809">
                  <c:v>177.75002312503204</c:v>
                </c:pt>
                <c:pt idx="810">
                  <c:v>177.84670556696196</c:v>
                </c:pt>
                <c:pt idx="811">
                  <c:v>177.94336609616801</c:v>
                </c:pt>
                <c:pt idx="812">
                  <c:v>178.0400048189984</c:v>
                </c:pt>
                <c:pt idx="813">
                  <c:v>178.13662184132528</c:v>
                </c:pt>
                <c:pt idx="814">
                  <c:v>178.23321726854667</c:v>
                </c:pt>
                <c:pt idx="815">
                  <c:v>178.32979120559025</c:v>
                </c:pt>
                <c:pt idx="816">
                  <c:v>178.42634375691543</c:v>
                </c:pt>
                <c:pt idx="817">
                  <c:v>178.52287502651794</c:v>
                </c:pt>
                <c:pt idx="818">
                  <c:v>178.61938511793011</c:v>
                </c:pt>
                <c:pt idx="819">
                  <c:v>178.71587413422674</c:v>
                </c:pt>
                <c:pt idx="820">
                  <c:v>178.81234217802535</c:v>
                </c:pt>
                <c:pt idx="821">
                  <c:v>178.90878935149098</c:v>
                </c:pt>
                <c:pt idx="822">
                  <c:v>179.00521575633792</c:v>
                </c:pt>
                <c:pt idx="823">
                  <c:v>179.10162149383277</c:v>
                </c:pt>
                <c:pt idx="824">
                  <c:v>179.19800666479713</c:v>
                </c:pt>
                <c:pt idx="825">
                  <c:v>179.2943713696107</c:v>
                </c:pt>
                <c:pt idx="826">
                  <c:v>179.39071570821341</c:v>
                </c:pt>
                <c:pt idx="827">
                  <c:v>179.4870397801094</c:v>
                </c:pt>
                <c:pt idx="828">
                  <c:v>179.58334368436761</c:v>
                </c:pt>
                <c:pt idx="829">
                  <c:v>179.67962751962608</c:v>
                </c:pt>
                <c:pt idx="830">
                  <c:v>179.77589138409448</c:v>
                </c:pt>
                <c:pt idx="831">
                  <c:v>179.87213537555633</c:v>
                </c:pt>
                <c:pt idx="832">
                  <c:v>179.9683595913711</c:v>
                </c:pt>
                <c:pt idx="833">
                  <c:v>180.06456412847785</c:v>
                </c:pt>
                <c:pt idx="834">
                  <c:v>180.16074908339772</c:v>
                </c:pt>
                <c:pt idx="835">
                  <c:v>180.25691455223514</c:v>
                </c:pt>
                <c:pt idx="836">
                  <c:v>180.35306063068205</c:v>
                </c:pt>
                <c:pt idx="837">
                  <c:v>180.44918741401904</c:v>
                </c:pt>
                <c:pt idx="838">
                  <c:v>180.5452949971191</c:v>
                </c:pt>
                <c:pt idx="839">
                  <c:v>180.64138347444887</c:v>
                </c:pt>
                <c:pt idx="840">
                  <c:v>180.73745294007193</c:v>
                </c:pt>
                <c:pt idx="841">
                  <c:v>180.83350348765109</c:v>
                </c:pt>
                <c:pt idx="842">
                  <c:v>180.9295352104501</c:v>
                </c:pt>
                <c:pt idx="843">
                  <c:v>181.02554820133716</c:v>
                </c:pt>
                <c:pt idx="844">
                  <c:v>181.12154255278642</c:v>
                </c:pt>
                <c:pt idx="845">
                  <c:v>181.21751835688039</c:v>
                </c:pt>
                <c:pt idx="846">
                  <c:v>181.31347570531372</c:v>
                </c:pt>
                <c:pt idx="847">
                  <c:v>181.40941468939261</c:v>
                </c:pt>
                <c:pt idx="848">
                  <c:v>181.50533540004034</c:v>
                </c:pt>
                <c:pt idx="849">
                  <c:v>181.601237927797</c:v>
                </c:pt>
                <c:pt idx="850">
                  <c:v>181.69712236282336</c:v>
                </c:pt>
                <c:pt idx="851">
                  <c:v>181.79298879490253</c:v>
                </c:pt>
                <c:pt idx="852">
                  <c:v>181.8888373134418</c:v>
                </c:pt>
                <c:pt idx="853">
                  <c:v>181.98466800747593</c:v>
                </c:pt>
                <c:pt idx="854">
                  <c:v>182.08048096566824</c:v>
                </c:pt>
                <c:pt idx="855">
                  <c:v>182.17627627631362</c:v>
                </c:pt>
                <c:pt idx="856">
                  <c:v>182.27205402733955</c:v>
                </c:pt>
                <c:pt idx="857">
                  <c:v>182.36781430631024</c:v>
                </c:pt>
                <c:pt idx="858">
                  <c:v>182.46355720042635</c:v>
                </c:pt>
                <c:pt idx="859">
                  <c:v>182.55928279652926</c:v>
                </c:pt>
                <c:pt idx="860">
                  <c:v>182.65499118110171</c:v>
                </c:pt>
                <c:pt idx="861">
                  <c:v>182.75068244027048</c:v>
                </c:pt>
                <c:pt idx="862">
                  <c:v>182.84635665980841</c:v>
                </c:pt>
                <c:pt idx="863">
                  <c:v>182.94201392513685</c:v>
                </c:pt>
                <c:pt idx="864">
                  <c:v>183.03765432132633</c:v>
                </c:pt>
                <c:pt idx="865">
                  <c:v>183.1332779331006</c:v>
                </c:pt>
                <c:pt idx="866">
                  <c:v>183.22888484483667</c:v>
                </c:pt>
                <c:pt idx="867">
                  <c:v>183.32447514056858</c:v>
                </c:pt>
                <c:pt idx="868">
                  <c:v>183.42004890398766</c:v>
                </c:pt>
                <c:pt idx="869">
                  <c:v>183.51560621844615</c:v>
                </c:pt>
                <c:pt idx="870">
                  <c:v>183.61114716695772</c:v>
                </c:pt>
                <c:pt idx="871">
                  <c:v>183.70667183220041</c:v>
                </c:pt>
                <c:pt idx="872">
                  <c:v>183.80218029651806</c:v>
                </c:pt>
                <c:pt idx="873">
                  <c:v>183.89767264192244</c:v>
                </c:pt>
                <c:pt idx="874">
                  <c:v>183.99314895009493</c:v>
                </c:pt>
                <c:pt idx="875">
                  <c:v>184.08860930238873</c:v>
                </c:pt>
                <c:pt idx="876">
                  <c:v>184.18405377982998</c:v>
                </c:pt>
                <c:pt idx="877">
                  <c:v>184.27948246312135</c:v>
                </c:pt>
                <c:pt idx="878">
                  <c:v>184.37489543264113</c:v>
                </c:pt>
                <c:pt idx="879">
                  <c:v>184.47029276844768</c:v>
                </c:pt>
                <c:pt idx="880">
                  <c:v>184.56567455028025</c:v>
                </c:pt>
                <c:pt idx="881">
                  <c:v>184.66104085755975</c:v>
                </c:pt>
                <c:pt idx="882">
                  <c:v>184.75639176939282</c:v>
                </c:pt>
                <c:pt idx="883">
                  <c:v>184.85172736457102</c:v>
                </c:pt>
                <c:pt idx="884">
                  <c:v>184.94704772157513</c:v>
                </c:pt>
                <c:pt idx="885">
                  <c:v>185.04235291857415</c:v>
                </c:pt>
                <c:pt idx="886">
                  <c:v>185.13764303342998</c:v>
                </c:pt>
                <c:pt idx="887">
                  <c:v>185.23291814369691</c:v>
                </c:pt>
                <c:pt idx="888">
                  <c:v>185.32817832662414</c:v>
                </c:pt>
                <c:pt idx="889">
                  <c:v>185.42342365915775</c:v>
                </c:pt>
                <c:pt idx="890">
                  <c:v>185.51865421794182</c:v>
                </c:pt>
                <c:pt idx="891">
                  <c:v>185.61387007932063</c:v>
                </c:pt>
                <c:pt idx="892">
                  <c:v>185.70907131933987</c:v>
                </c:pt>
                <c:pt idx="893">
                  <c:v>185.80425801374849</c:v>
                </c:pt>
                <c:pt idx="894">
                  <c:v>185.89943023800069</c:v>
                </c:pt>
                <c:pt idx="895">
                  <c:v>185.99458806725667</c:v>
                </c:pt>
                <c:pt idx="896">
                  <c:v>186.08973157638539</c:v>
                </c:pt>
                <c:pt idx="897">
                  <c:v>186.18486083996532</c:v>
                </c:pt>
                <c:pt idx="898">
                  <c:v>186.27997593228588</c:v>
                </c:pt>
                <c:pt idx="899">
                  <c:v>186.37507692735022</c:v>
                </c:pt>
                <c:pt idx="900">
                  <c:v>186.47016389887568</c:v>
                </c:pt>
                <c:pt idx="901">
                  <c:v>186.56523692029552</c:v>
                </c:pt>
                <c:pt idx="902">
                  <c:v>186.66029606476042</c:v>
                </c:pt>
                <c:pt idx="903">
                  <c:v>186.75534140514119</c:v>
                </c:pt>
                <c:pt idx="904">
                  <c:v>186.85037301402863</c:v>
                </c:pt>
                <c:pt idx="905">
                  <c:v>186.94539096373569</c:v>
                </c:pt>
                <c:pt idx="906">
                  <c:v>187.04039532629957</c:v>
                </c:pt>
                <c:pt idx="907">
                  <c:v>187.13538617348212</c:v>
                </c:pt>
                <c:pt idx="908">
                  <c:v>187.2303635767725</c:v>
                </c:pt>
                <c:pt idx="909">
                  <c:v>187.32532760738778</c:v>
                </c:pt>
                <c:pt idx="910">
                  <c:v>187.42027833627455</c:v>
                </c:pt>
                <c:pt idx="911">
                  <c:v>187.51521583411119</c:v>
                </c:pt>
                <c:pt idx="912">
                  <c:v>187.61014017130773</c:v>
                </c:pt>
                <c:pt idx="913">
                  <c:v>187.70505141800911</c:v>
                </c:pt>
                <c:pt idx="914">
                  <c:v>187.79994964409502</c:v>
                </c:pt>
                <c:pt idx="915">
                  <c:v>187.89483491918239</c:v>
                </c:pt>
                <c:pt idx="916">
                  <c:v>187.98970731262645</c:v>
                </c:pt>
                <c:pt idx="917">
                  <c:v>188.08456689352207</c:v>
                </c:pt>
                <c:pt idx="918">
                  <c:v>188.17941373070505</c:v>
                </c:pt>
                <c:pt idx="919">
                  <c:v>188.27424789275389</c:v>
                </c:pt>
                <c:pt idx="920">
                  <c:v>188.36906944799071</c:v>
                </c:pt>
                <c:pt idx="921">
                  <c:v>188.4638784644826</c:v>
                </c:pt>
                <c:pt idx="922">
                  <c:v>188.55867501004374</c:v>
                </c:pt>
                <c:pt idx="923">
                  <c:v>188.65345915223568</c:v>
                </c:pt>
                <c:pt idx="924">
                  <c:v>188.7482309583697</c:v>
                </c:pt>
                <c:pt idx="925">
                  <c:v>188.84299049550702</c:v>
                </c:pt>
                <c:pt idx="926">
                  <c:v>188.93773783046123</c:v>
                </c:pt>
                <c:pt idx="927">
                  <c:v>189.03247302979852</c:v>
                </c:pt>
                <c:pt idx="928">
                  <c:v>189.12719615984059</c:v>
                </c:pt>
                <c:pt idx="929">
                  <c:v>189.22190728666328</c:v>
                </c:pt>
                <c:pt idx="930">
                  <c:v>189.3166064761011</c:v>
                </c:pt>
                <c:pt idx="931">
                  <c:v>189.41129379374559</c:v>
                </c:pt>
                <c:pt idx="932">
                  <c:v>189.50596930494893</c:v>
                </c:pt>
                <c:pt idx="933">
                  <c:v>189.60063307482315</c:v>
                </c:pt>
                <c:pt idx="934">
                  <c:v>189.69528516824283</c:v>
                </c:pt>
                <c:pt idx="935">
                  <c:v>189.78992564984625</c:v>
                </c:pt>
                <c:pt idx="936">
                  <c:v>189.88455458403521</c:v>
                </c:pt>
                <c:pt idx="937">
                  <c:v>189.9791720349784</c:v>
                </c:pt>
                <c:pt idx="938">
                  <c:v>190.0737780666106</c:v>
                </c:pt>
                <c:pt idx="939">
                  <c:v>190.16837274263528</c:v>
                </c:pt>
                <c:pt idx="940">
                  <c:v>190.26295612652527</c:v>
                </c:pt>
                <c:pt idx="941">
                  <c:v>190.35752828152366</c:v>
                </c:pt>
                <c:pt idx="942">
                  <c:v>190.4520892706457</c:v>
                </c:pt>
                <c:pt idx="943">
                  <c:v>190.54663915667905</c:v>
                </c:pt>
                <c:pt idx="944">
                  <c:v>190.64117800218642</c:v>
                </c:pt>
                <c:pt idx="945">
                  <c:v>190.7357058695047</c:v>
                </c:pt>
                <c:pt idx="946">
                  <c:v>190.83022282074759</c:v>
                </c:pt>
                <c:pt idx="947">
                  <c:v>190.92472891780687</c:v>
                </c:pt>
                <c:pt idx="948">
                  <c:v>191.01922422235191</c:v>
                </c:pt>
                <c:pt idx="949">
                  <c:v>191.11370879583339</c:v>
                </c:pt>
                <c:pt idx="950">
                  <c:v>191.20818269948128</c:v>
                </c:pt>
                <c:pt idx="951">
                  <c:v>191.30264599430919</c:v>
                </c:pt>
                <c:pt idx="952">
                  <c:v>191.39709874111279</c:v>
                </c:pt>
                <c:pt idx="953">
                  <c:v>191.49154100047244</c:v>
                </c:pt>
                <c:pt idx="954">
                  <c:v>191.58597283275398</c:v>
                </c:pt>
                <c:pt idx="955">
                  <c:v>191.68039429810941</c:v>
                </c:pt>
                <c:pt idx="956">
                  <c:v>191.77480545647848</c:v>
                </c:pt>
                <c:pt idx="957">
                  <c:v>191.86920636758953</c:v>
                </c:pt>
                <c:pt idx="958">
                  <c:v>191.96359709096026</c:v>
                </c:pt>
                <c:pt idx="959">
                  <c:v>192.05797768590006</c:v>
                </c:pt>
                <c:pt idx="960">
                  <c:v>192.15234821150889</c:v>
                </c:pt>
                <c:pt idx="961">
                  <c:v>192.24670872667994</c:v>
                </c:pt>
                <c:pt idx="962">
                  <c:v>192.3410592901009</c:v>
                </c:pt>
                <c:pt idx="963">
                  <c:v>192.43539996025333</c:v>
                </c:pt>
                <c:pt idx="964">
                  <c:v>192.52973079541565</c:v>
                </c:pt>
                <c:pt idx="965">
                  <c:v>192.62405185366291</c:v>
                </c:pt>
                <c:pt idx="966">
                  <c:v>192.71836319286791</c:v>
                </c:pt>
                <c:pt idx="967">
                  <c:v>192.81266487070252</c:v>
                </c:pt>
                <c:pt idx="968">
                  <c:v>192.90695694463847</c:v>
                </c:pt>
                <c:pt idx="969">
                  <c:v>193.00123947194905</c:v>
                </c:pt>
                <c:pt idx="970">
                  <c:v>193.09551250970853</c:v>
                </c:pt>
                <c:pt idx="971">
                  <c:v>193.18977611479511</c:v>
                </c:pt>
                <c:pt idx="972">
                  <c:v>193.28403034389012</c:v>
                </c:pt>
                <c:pt idx="973">
                  <c:v>193.37827525347996</c:v>
                </c:pt>
                <c:pt idx="974">
                  <c:v>193.47251089985735</c:v>
                </c:pt>
                <c:pt idx="975">
                  <c:v>193.56673733912095</c:v>
                </c:pt>
                <c:pt idx="976">
                  <c:v>193.6609546271782</c:v>
                </c:pt>
                <c:pt idx="977">
                  <c:v>193.75516281974387</c:v>
                </c:pt>
                <c:pt idx="978">
                  <c:v>193.8493619723441</c:v>
                </c:pt>
                <c:pt idx="979">
                  <c:v>193.94355214031364</c:v>
                </c:pt>
                <c:pt idx="980">
                  <c:v>194.0377333788006</c:v>
                </c:pt>
                <c:pt idx="981">
                  <c:v>194.13190574276413</c:v>
                </c:pt>
                <c:pt idx="982">
                  <c:v>194.22606928697735</c:v>
                </c:pt>
                <c:pt idx="983">
                  <c:v>194.32022406602735</c:v>
                </c:pt>
                <c:pt idx="984">
                  <c:v>194.41437013431636</c:v>
                </c:pt>
                <c:pt idx="985">
                  <c:v>194.50850754606341</c:v>
                </c:pt>
                <c:pt idx="986">
                  <c:v>194.60263635530279</c:v>
                </c:pt>
                <c:pt idx="987">
                  <c:v>194.69675661588803</c:v>
                </c:pt>
                <c:pt idx="988">
                  <c:v>194.79086838149163</c:v>
                </c:pt>
                <c:pt idx="989">
                  <c:v>194.88497170560413</c:v>
                </c:pt>
                <c:pt idx="990">
                  <c:v>194.97906664153763</c:v>
                </c:pt>
                <c:pt idx="991">
                  <c:v>195.07315324242538</c:v>
                </c:pt>
                <c:pt idx="992">
                  <c:v>195.16723156122242</c:v>
                </c:pt>
                <c:pt idx="993">
                  <c:v>195.26130165070768</c:v>
                </c:pt>
                <c:pt idx="994">
                  <c:v>195.35536356348283</c:v>
                </c:pt>
                <c:pt idx="995">
                  <c:v>195.44941735197526</c:v>
                </c:pt>
                <c:pt idx="996">
                  <c:v>195.54346306843706</c:v>
                </c:pt>
                <c:pt idx="997">
                  <c:v>195.63750076494762</c:v>
                </c:pt>
                <c:pt idx="998">
                  <c:v>195.73153049341269</c:v>
                </c:pt>
                <c:pt idx="999">
                  <c:v>195.82555230556682</c:v>
                </c:pt>
                <c:pt idx="1000">
                  <c:v>195.919566252973</c:v>
                </c:pt>
                <c:pt idx="1001">
                  <c:v>196.01357238702391</c:v>
                </c:pt>
                <c:pt idx="1002">
                  <c:v>196.10757075894287</c:v>
                </c:pt>
                <c:pt idx="1003">
                  <c:v>196.2015614197845</c:v>
                </c:pt>
                <c:pt idx="1004">
                  <c:v>196.29554442043531</c:v>
                </c:pt>
                <c:pt idx="1005">
                  <c:v>196.38951981161532</c:v>
                </c:pt>
                <c:pt idx="1006">
                  <c:v>196.4834876438772</c:v>
                </c:pt>
                <c:pt idx="1007">
                  <c:v>196.57744796760917</c:v>
                </c:pt>
                <c:pt idx="1008">
                  <c:v>196.67140083303374</c:v>
                </c:pt>
                <c:pt idx="1009">
                  <c:v>196.76534629021052</c:v>
                </c:pt>
                <c:pt idx="1010">
                  <c:v>196.85928438903494</c:v>
                </c:pt>
                <c:pt idx="1011">
                  <c:v>196.95321517924029</c:v>
                </c:pt>
                <c:pt idx="1012">
                  <c:v>197.04713871039871</c:v>
                </c:pt>
                <c:pt idx="1013">
                  <c:v>197.1410550319205</c:v>
                </c:pt>
                <c:pt idx="1014">
                  <c:v>197.23496419305704</c:v>
                </c:pt>
                <c:pt idx="1015">
                  <c:v>197.32886624289853</c:v>
                </c:pt>
                <c:pt idx="1016">
                  <c:v>197.42276123037843</c:v>
                </c:pt>
                <c:pt idx="1017">
                  <c:v>197.51664920427112</c:v>
                </c:pt>
                <c:pt idx="1018">
                  <c:v>197.61053021319387</c:v>
                </c:pt>
                <c:pt idx="1019">
                  <c:v>197.70440430560794</c:v>
                </c:pt>
                <c:pt idx="1020">
                  <c:v>197.79827152981846</c:v>
                </c:pt>
                <c:pt idx="1021">
                  <c:v>197.89213193397575</c:v>
                </c:pt>
                <c:pt idx="1022">
                  <c:v>197.98598556607581</c:v>
                </c:pt>
                <c:pt idx="1023">
                  <c:v>198.07983247396069</c:v>
                </c:pt>
                <c:pt idx="1024">
                  <c:v>198.17367270532068</c:v>
                </c:pt>
                <c:pt idx="1025">
                  <c:v>198.26750630769237</c:v>
                </c:pt>
                <c:pt idx="1026">
                  <c:v>198.36133332846214</c:v>
                </c:pt>
                <c:pt idx="1027">
                  <c:v>198.45515381486481</c:v>
                </c:pt>
                <c:pt idx="1028">
                  <c:v>198.54896781398563</c:v>
                </c:pt>
                <c:pt idx="1029">
                  <c:v>198.64277537276035</c:v>
                </c:pt>
                <c:pt idx="1030">
                  <c:v>198.73657653797576</c:v>
                </c:pt>
                <c:pt idx="1031">
                  <c:v>198.83037135627129</c:v>
                </c:pt>
                <c:pt idx="1032">
                  <c:v>198.92415987413801</c:v>
                </c:pt>
                <c:pt idx="1033">
                  <c:v>199.01794213792132</c:v>
                </c:pt>
                <c:pt idx="1034">
                  <c:v>199.11171819381991</c:v>
                </c:pt>
                <c:pt idx="1035">
                  <c:v>199.20548808788763</c:v>
                </c:pt>
                <c:pt idx="1036">
                  <c:v>199.29925186603353</c:v>
                </c:pt>
                <c:pt idx="1037">
                  <c:v>199.39300957402256</c:v>
                </c:pt>
                <c:pt idx="1038">
                  <c:v>199.48676125747619</c:v>
                </c:pt>
                <c:pt idx="1039">
                  <c:v>199.58050696187365</c:v>
                </c:pt>
                <c:pt idx="1040">
                  <c:v>199.6742467325513</c:v>
                </c:pt>
                <c:pt idx="1041">
                  <c:v>199.76798061470544</c:v>
                </c:pt>
                <c:pt idx="1042">
                  <c:v>199.86170865338994</c:v>
                </c:pt>
                <c:pt idx="1043">
                  <c:v>199.95543089352012</c:v>
                </c:pt>
                <c:pt idx="1044">
                  <c:v>200.04914737987008</c:v>
                </c:pt>
                <c:pt idx="1045">
                  <c:v>200.14285815707674</c:v>
                </c:pt>
                <c:pt idx="1046">
                  <c:v>200.23656326963757</c:v>
                </c:pt>
                <c:pt idx="1047">
                  <c:v>200.33026276191327</c:v>
                </c:pt>
                <c:pt idx="1048">
                  <c:v>200.42395667812667</c:v>
                </c:pt>
                <c:pt idx="1049">
                  <c:v>200.51764506236489</c:v>
                </c:pt>
                <c:pt idx="1050">
                  <c:v>200.61132795857893</c:v>
                </c:pt>
                <c:pt idx="1051">
                  <c:v>200.70500541058448</c:v>
                </c:pt>
                <c:pt idx="1052">
                  <c:v>200.79867746206298</c:v>
                </c:pt>
                <c:pt idx="1053">
                  <c:v>200.89234415656202</c:v>
                </c:pt>
                <c:pt idx="1054">
                  <c:v>200.98600553749515</c:v>
                </c:pt>
                <c:pt idx="1055">
                  <c:v>201.07966164814354</c:v>
                </c:pt>
                <c:pt idx="1056">
                  <c:v>201.17331253165605</c:v>
                </c:pt>
                <c:pt idx="1057">
                  <c:v>201.26695823105044</c:v>
                </c:pt>
                <c:pt idx="1058">
                  <c:v>201.36059878921262</c:v>
                </c:pt>
                <c:pt idx="1059">
                  <c:v>201.45423424889822</c:v>
                </c:pt>
                <c:pt idx="1060">
                  <c:v>201.54786465273386</c:v>
                </c:pt>
                <c:pt idx="1061">
                  <c:v>201.64149004321567</c:v>
                </c:pt>
                <c:pt idx="1062">
                  <c:v>201.73511046271193</c:v>
                </c:pt>
                <c:pt idx="1063">
                  <c:v>201.82872595346197</c:v>
                </c:pt>
                <c:pt idx="1064">
                  <c:v>201.92233655757832</c:v>
                </c:pt>
                <c:pt idx="1065">
                  <c:v>202.01594231704607</c:v>
                </c:pt>
                <c:pt idx="1066">
                  <c:v>202.10954327372372</c:v>
                </c:pt>
                <c:pt idx="1067">
                  <c:v>202.20313946934414</c:v>
                </c:pt>
                <c:pt idx="1068">
                  <c:v>202.29673094551458</c:v>
                </c:pt>
                <c:pt idx="1069">
                  <c:v>202.39031774371736</c:v>
                </c:pt>
                <c:pt idx="1070">
                  <c:v>202.48389990531138</c:v>
                </c:pt>
                <c:pt idx="1071">
                  <c:v>202.57747747153053</c:v>
                </c:pt>
                <c:pt idx="1072">
                  <c:v>202.67105048348648</c:v>
                </c:pt>
                <c:pt idx="1073">
                  <c:v>202.76461898216732</c:v>
                </c:pt>
                <c:pt idx="1074">
                  <c:v>202.85818300844039</c:v>
                </c:pt>
                <c:pt idx="1075">
                  <c:v>202.95174260304978</c:v>
                </c:pt>
                <c:pt idx="1076">
                  <c:v>203.04529780661994</c:v>
                </c:pt>
                <c:pt idx="1077">
                  <c:v>203.13884865965392</c:v>
                </c:pt>
                <c:pt idx="1078">
                  <c:v>203.232395202535</c:v>
                </c:pt>
                <c:pt idx="1079">
                  <c:v>203.32593747552713</c:v>
                </c:pt>
                <c:pt idx="1080">
                  <c:v>203.41947551877442</c:v>
                </c:pt>
                <c:pt idx="1081">
                  <c:v>203.513009372304</c:v>
                </c:pt>
                <c:pt idx="1082">
                  <c:v>203.60653907602386</c:v>
                </c:pt>
                <c:pt idx="1083">
                  <c:v>203.70006466972481</c:v>
                </c:pt>
                <c:pt idx="1084">
                  <c:v>203.79358619308093</c:v>
                </c:pt>
                <c:pt idx="1085">
                  <c:v>203.88710368564941</c:v>
                </c:pt>
                <c:pt idx="1086">
                  <c:v>203.98061718687202</c:v>
                </c:pt>
                <c:pt idx="1087">
                  <c:v>204.07412673607479</c:v>
                </c:pt>
                <c:pt idx="1088">
                  <c:v>204.16763237246863</c:v>
                </c:pt>
                <c:pt idx="1089">
                  <c:v>204.26113413515046</c:v>
                </c:pt>
                <c:pt idx="1090">
                  <c:v>204.35463206310257</c:v>
                </c:pt>
                <c:pt idx="1091">
                  <c:v>204.44812619519465</c:v>
                </c:pt>
                <c:pt idx="1092">
                  <c:v>204.54161657018213</c:v>
                </c:pt>
                <c:pt idx="1093">
                  <c:v>204.63510322670905</c:v>
                </c:pt>
                <c:pt idx="1094">
                  <c:v>204.72858620330697</c:v>
                </c:pt>
                <c:pt idx="1095">
                  <c:v>204.82206553839578</c:v>
                </c:pt>
                <c:pt idx="1096">
                  <c:v>204.91554127028442</c:v>
                </c:pt>
                <c:pt idx="1097">
                  <c:v>205.00901343717092</c:v>
                </c:pt>
                <c:pt idx="1098">
                  <c:v>205.10248207714355</c:v>
                </c:pt>
                <c:pt idx="1099">
                  <c:v>205.19594722818042</c:v>
                </c:pt>
                <c:pt idx="1100">
                  <c:v>205.28940892815064</c:v>
                </c:pt>
                <c:pt idx="1101">
                  <c:v>205.38286721481501</c:v>
                </c:pt>
                <c:pt idx="1102">
                  <c:v>205.47632212582528</c:v>
                </c:pt>
                <c:pt idx="1103">
                  <c:v>205.56977369872544</c:v>
                </c:pt>
                <c:pt idx="1104">
                  <c:v>205.66322197095235</c:v>
                </c:pt>
                <c:pt idx="1105">
                  <c:v>205.75666697983561</c:v>
                </c:pt>
                <c:pt idx="1106">
                  <c:v>205.85010876259921</c:v>
                </c:pt>
                <c:pt idx="1107">
                  <c:v>205.9435473563592</c:v>
                </c:pt>
                <c:pt idx="1108">
                  <c:v>206.03698279812832</c:v>
                </c:pt>
                <c:pt idx="1109">
                  <c:v>206.13041512481198</c:v>
                </c:pt>
                <c:pt idx="1110">
                  <c:v>206.22384437321267</c:v>
                </c:pt>
                <c:pt idx="1111">
                  <c:v>206.31727058002701</c:v>
                </c:pt>
                <c:pt idx="1112">
                  <c:v>206.41069378184892</c:v>
                </c:pt>
                <c:pt idx="1113">
                  <c:v>206.50411401516817</c:v>
                </c:pt>
                <c:pt idx="1114">
                  <c:v>206.59753131637194</c:v>
                </c:pt>
                <c:pt idx="1115">
                  <c:v>206.69094572174467</c:v>
                </c:pt>
                <c:pt idx="1116">
                  <c:v>206.78435726746849</c:v>
                </c:pt>
                <c:pt idx="1117">
                  <c:v>206.87776598962398</c:v>
                </c:pt>
                <c:pt idx="1118">
                  <c:v>206.97117192419049</c:v>
                </c:pt>
                <c:pt idx="1119">
                  <c:v>207.06457510704607</c:v>
                </c:pt>
                <c:pt idx="1120">
                  <c:v>207.157975573969</c:v>
                </c:pt>
                <c:pt idx="1121">
                  <c:v>207.25137336063619</c:v>
                </c:pt>
                <c:pt idx="1122">
                  <c:v>207.34476850262686</c:v>
                </c:pt>
                <c:pt idx="1123">
                  <c:v>207.43816103541883</c:v>
                </c:pt>
                <c:pt idx="1124">
                  <c:v>207.53155099439294</c:v>
                </c:pt>
                <c:pt idx="1125">
                  <c:v>207.62493841483064</c:v>
                </c:pt>
                <c:pt idx="1126">
                  <c:v>207.71832333191495</c:v>
                </c:pt>
                <c:pt idx="1127">
                  <c:v>207.81170578073238</c:v>
                </c:pt>
                <c:pt idx="1128">
                  <c:v>207.90508579627121</c:v>
                </c:pt>
                <c:pt idx="1129">
                  <c:v>207.99846341342374</c:v>
                </c:pt>
                <c:pt idx="1130">
                  <c:v>208.09183866698507</c:v>
                </c:pt>
                <c:pt idx="1131">
                  <c:v>208.18521159165476</c:v>
                </c:pt>
                <c:pt idx="1132">
                  <c:v>208.2785822220365</c:v>
                </c:pt>
                <c:pt idx="1133">
                  <c:v>208.37195059263885</c:v>
                </c:pt>
                <c:pt idx="1134">
                  <c:v>208.4653167378753</c:v>
                </c:pt>
                <c:pt idx="1135">
                  <c:v>208.55868069206502</c:v>
                </c:pt>
                <c:pt idx="1136">
                  <c:v>208.65204248943266</c:v>
                </c:pt>
                <c:pt idx="1137">
                  <c:v>208.7454021641104</c:v>
                </c:pt>
                <c:pt idx="1138">
                  <c:v>208.83875975013515</c:v>
                </c:pt>
                <c:pt idx="1139">
                  <c:v>208.93211528145233</c:v>
                </c:pt>
                <c:pt idx="1140">
                  <c:v>209.02546879191416</c:v>
                </c:pt>
                <c:pt idx="1141">
                  <c:v>209.11882031528106</c:v>
                </c:pt>
                <c:pt idx="1142">
                  <c:v>209.21216988522102</c:v>
                </c:pt>
                <c:pt idx="1143">
                  <c:v>209.30551753531074</c:v>
                </c:pt>
                <c:pt idx="1144">
                  <c:v>209.39886329903632</c:v>
                </c:pt>
                <c:pt idx="1145">
                  <c:v>209.49220720979227</c:v>
                </c:pt>
                <c:pt idx="1146">
                  <c:v>209.58554930088337</c:v>
                </c:pt>
                <c:pt idx="1147">
                  <c:v>209.67888960552384</c:v>
                </c:pt>
                <c:pt idx="1148">
                  <c:v>209.77222815683905</c:v>
                </c:pt>
                <c:pt idx="1149">
                  <c:v>209.86556498786396</c:v>
                </c:pt>
                <c:pt idx="1150">
                  <c:v>209.95890013154576</c:v>
                </c:pt>
                <c:pt idx="1151">
                  <c:v>210.05223362074182</c:v>
                </c:pt>
                <c:pt idx="1152">
                  <c:v>210.14556548822253</c:v>
                </c:pt>
                <c:pt idx="1153">
                  <c:v>210.23889576666923</c:v>
                </c:pt>
                <c:pt idx="1154">
                  <c:v>210.33222448867681</c:v>
                </c:pt>
                <c:pt idx="1155">
                  <c:v>210.42555168675162</c:v>
                </c:pt>
                <c:pt idx="1156">
                  <c:v>210.51887739331494</c:v>
                </c:pt>
                <c:pt idx="1157">
                  <c:v>210.61220164069979</c:v>
                </c:pt>
                <c:pt idx="1158">
                  <c:v>210.70552446115406</c:v>
                </c:pt>
                <c:pt idx="1159">
                  <c:v>210.79884588683973</c:v>
                </c:pt>
                <c:pt idx="1160">
                  <c:v>210.89216594983301</c:v>
                </c:pt>
                <c:pt idx="1161">
                  <c:v>210.98548468212491</c:v>
                </c:pt>
                <c:pt idx="1162">
                  <c:v>211.07880211562195</c:v>
                </c:pt>
                <c:pt idx="1163">
                  <c:v>211.1721182821461</c:v>
                </c:pt>
                <c:pt idx="1164">
                  <c:v>211.26543321343502</c:v>
                </c:pt>
                <c:pt idx="1165">
                  <c:v>211.35874694114241</c:v>
                </c:pt>
                <c:pt idx="1166">
                  <c:v>211.45205949683961</c:v>
                </c:pt>
                <c:pt idx="1167">
                  <c:v>211.54537091201269</c:v>
                </c:pt>
                <c:pt idx="1168">
                  <c:v>211.63868121806726</c:v>
                </c:pt>
                <c:pt idx="1169">
                  <c:v>211.7319904463248</c:v>
                </c:pt>
                <c:pt idx="1170">
                  <c:v>211.82529862802483</c:v>
                </c:pt>
                <c:pt idx="1171">
                  <c:v>211.91860579432586</c:v>
                </c:pt>
                <c:pt idx="1172">
                  <c:v>212.01191197630354</c:v>
                </c:pt>
                <c:pt idx="1173">
                  <c:v>212.10521720495399</c:v>
                </c:pt>
                <c:pt idx="1174">
                  <c:v>212.19852151119062</c:v>
                </c:pt>
                <c:pt idx="1175">
                  <c:v>212.29182492584758</c:v>
                </c:pt>
                <c:pt idx="1176">
                  <c:v>212.38512747967792</c:v>
                </c:pt>
                <c:pt idx="1177">
                  <c:v>212.47842920335518</c:v>
                </c:pt>
                <c:pt idx="1178">
                  <c:v>212.57173012747324</c:v>
                </c:pt>
                <c:pt idx="1179">
                  <c:v>212.66503028254655</c:v>
                </c:pt>
                <c:pt idx="1180">
                  <c:v>212.75832969901003</c:v>
                </c:pt>
                <c:pt idx="1181">
                  <c:v>212.85162840722072</c:v>
                </c:pt>
                <c:pt idx="1182">
                  <c:v>212.94492643745625</c:v>
                </c:pt>
                <c:pt idx="1183">
                  <c:v>213.0382238199175</c:v>
                </c:pt>
                <c:pt idx="1184">
                  <c:v>213.13152058472591</c:v>
                </c:pt>
                <c:pt idx="1185">
                  <c:v>213.22481676192677</c:v>
                </c:pt>
                <c:pt idx="1186">
                  <c:v>213.31811238148691</c:v>
                </c:pt>
                <c:pt idx="1187">
                  <c:v>213.41140747329737</c:v>
                </c:pt>
                <c:pt idx="1188">
                  <c:v>213.50470206717168</c:v>
                </c:pt>
                <c:pt idx="1189">
                  <c:v>213.59799619284715</c:v>
                </c:pt>
                <c:pt idx="1190">
                  <c:v>213.69128987998587</c:v>
                </c:pt>
                <c:pt idx="1191">
                  <c:v>213.78458315817278</c:v>
                </c:pt>
                <c:pt idx="1192">
                  <c:v>213.87787605691898</c:v>
                </c:pt>
                <c:pt idx="1193">
                  <c:v>213.97116860565842</c:v>
                </c:pt>
                <c:pt idx="1194">
                  <c:v>214.06446083375201</c:v>
                </c:pt>
                <c:pt idx="1195">
                  <c:v>214.15775277048513</c:v>
                </c:pt>
                <c:pt idx="1196">
                  <c:v>214.25104444506857</c:v>
                </c:pt>
                <c:pt idx="1197">
                  <c:v>214.34433588663998</c:v>
                </c:pt>
                <c:pt idx="1198">
                  <c:v>214.43762712426209</c:v>
                </c:pt>
                <c:pt idx="1199">
                  <c:v>214.53091818692545</c:v>
                </c:pt>
                <c:pt idx="1200">
                  <c:v>214.62420910354615</c:v>
                </c:pt>
                <c:pt idx="1201">
                  <c:v>214.7174999029678</c:v>
                </c:pt>
                <c:pt idx="1202">
                  <c:v>214.81079061396227</c:v>
                </c:pt>
                <c:pt idx="1203">
                  <c:v>214.90408126522706</c:v>
                </c:pt>
                <c:pt idx="1204">
                  <c:v>214.99737188539007</c:v>
                </c:pt>
                <c:pt idx="1205">
                  <c:v>215.09066250300469</c:v>
                </c:pt>
                <c:pt idx="1206">
                  <c:v>215.18395314655487</c:v>
                </c:pt>
                <c:pt idx="1207">
                  <c:v>215.27724384445236</c:v>
                </c:pt>
                <c:pt idx="1208">
                  <c:v>215.37053462503786</c:v>
                </c:pt>
                <c:pt idx="1209">
                  <c:v>215.46382551658149</c:v>
                </c:pt>
                <c:pt idx="1210">
                  <c:v>215.55711654728267</c:v>
                </c:pt>
                <c:pt idx="1211">
                  <c:v>215.65040774527114</c:v>
                </c:pt>
                <c:pt idx="1212">
                  <c:v>215.74369913860551</c:v>
                </c:pt>
                <c:pt idx="1213">
                  <c:v>215.83699075527585</c:v>
                </c:pt>
                <c:pt idx="1214">
                  <c:v>215.93028262320237</c:v>
                </c:pt>
                <c:pt idx="1215">
                  <c:v>216.02357477023619</c:v>
                </c:pt>
                <c:pt idx="1216">
                  <c:v>216.11686722415917</c:v>
                </c:pt>
                <c:pt idx="1217">
                  <c:v>216.2101600126845</c:v>
                </c:pt>
                <c:pt idx="1218">
                  <c:v>216.30345316345731</c:v>
                </c:pt>
                <c:pt idx="1219">
                  <c:v>216.39674670405489</c:v>
                </c:pt>
                <c:pt idx="1220">
                  <c:v>216.49004066198538</c:v>
                </c:pt>
                <c:pt idx="1221">
                  <c:v>216.58333506469066</c:v>
                </c:pt>
                <c:pt idx="1222">
                  <c:v>216.67662993954391</c:v>
                </c:pt>
                <c:pt idx="1223">
                  <c:v>216.7699253138525</c:v>
                </c:pt>
                <c:pt idx="1224">
                  <c:v>216.86322121485532</c:v>
                </c:pt>
                <c:pt idx="1225">
                  <c:v>216.95651766972611</c:v>
                </c:pt>
                <c:pt idx="1226">
                  <c:v>217.04981470557144</c:v>
                </c:pt>
                <c:pt idx="1227">
                  <c:v>217.14311234943156</c:v>
                </c:pt>
                <c:pt idx="1228">
                  <c:v>217.23641062828131</c:v>
                </c:pt>
                <c:pt idx="1229">
                  <c:v>217.32970956902938</c:v>
                </c:pt>
                <c:pt idx="1230">
                  <c:v>217.42300919851897</c:v>
                </c:pt>
                <c:pt idx="1231">
                  <c:v>217.51630954352902</c:v>
                </c:pt>
                <c:pt idx="1232">
                  <c:v>217.60961063077201</c:v>
                </c:pt>
                <c:pt idx="1233">
                  <c:v>217.70291248689719</c:v>
                </c:pt>
                <c:pt idx="1234">
                  <c:v>217.79621513848775</c:v>
                </c:pt>
                <c:pt idx="1235">
                  <c:v>217.88951861206425</c:v>
                </c:pt>
                <c:pt idx="1236">
                  <c:v>217.98282293408201</c:v>
                </c:pt>
                <c:pt idx="1237">
                  <c:v>218.07612813093303</c:v>
                </c:pt>
                <c:pt idx="1238">
                  <c:v>218.1694342289461</c:v>
                </c:pt>
                <c:pt idx="1239">
                  <c:v>218.2627412543859</c:v>
                </c:pt>
                <c:pt idx="1240">
                  <c:v>218.35604923345488</c:v>
                </c:pt>
                <c:pt idx="1241">
                  <c:v>218.4493581922915</c:v>
                </c:pt>
                <c:pt idx="1242">
                  <c:v>218.54266815697281</c:v>
                </c:pt>
                <c:pt idx="1243">
                  <c:v>218.63597915351298</c:v>
                </c:pt>
                <c:pt idx="1244">
                  <c:v>218.72929120786378</c:v>
                </c:pt>
                <c:pt idx="1245">
                  <c:v>218.82260434591512</c:v>
                </c:pt>
                <c:pt idx="1246">
                  <c:v>218.91591859349541</c:v>
                </c:pt>
                <c:pt idx="1247">
                  <c:v>219.00923397637101</c:v>
                </c:pt>
                <c:pt idx="1248">
                  <c:v>219.10255052024834</c:v>
                </c:pt>
                <c:pt idx="1249">
                  <c:v>219.19586825077064</c:v>
                </c:pt>
                <c:pt idx="1250">
                  <c:v>219.28918719352217</c:v>
                </c:pt>
                <c:pt idx="1251">
                  <c:v>219.38250737402547</c:v>
                </c:pt>
                <c:pt idx="1252">
                  <c:v>219.47582881774389</c:v>
                </c:pt>
                <c:pt idx="1253">
                  <c:v>219.5691515500788</c:v>
                </c:pt>
                <c:pt idx="1254">
                  <c:v>219.6624755963727</c:v>
                </c:pt>
                <c:pt idx="1255">
                  <c:v>219.75580098190878</c:v>
                </c:pt>
                <c:pt idx="1256">
                  <c:v>219.84912773190973</c:v>
                </c:pt>
                <c:pt idx="1257">
                  <c:v>219.94245587153941</c:v>
                </c:pt>
                <c:pt idx="1258">
                  <c:v>220.03578542590236</c:v>
                </c:pt>
                <c:pt idx="1259">
                  <c:v>220.12911642004443</c:v>
                </c:pt>
                <c:pt idx="1260">
                  <c:v>220.22244887895243</c:v>
                </c:pt>
                <c:pt idx="1261">
                  <c:v>220.31578282755535</c:v>
                </c:pt>
                <c:pt idx="1262">
                  <c:v>220.40911829072292</c:v>
                </c:pt>
                <c:pt idx="1263">
                  <c:v>220.50245529326756</c:v>
                </c:pt>
                <c:pt idx="1264">
                  <c:v>220.59579385994405</c:v>
                </c:pt>
                <c:pt idx="1265">
                  <c:v>220.68913401544859</c:v>
                </c:pt>
                <c:pt idx="1266">
                  <c:v>220.78247578442014</c:v>
                </c:pt>
                <c:pt idx="1267">
                  <c:v>220.87581919144159</c:v>
                </c:pt>
                <c:pt idx="1268">
                  <c:v>220.96916426103678</c:v>
                </c:pt>
                <c:pt idx="1269">
                  <c:v>221.06251101767495</c:v>
                </c:pt>
                <c:pt idx="1270">
                  <c:v>221.15585948576668</c:v>
                </c:pt>
                <c:pt idx="1271">
                  <c:v>221.24920968966745</c:v>
                </c:pt>
                <c:pt idx="1272">
                  <c:v>221.34256165367594</c:v>
                </c:pt>
                <c:pt idx="1273">
                  <c:v>221.43591540203488</c:v>
                </c:pt>
                <c:pt idx="1274">
                  <c:v>221.52927095893114</c:v>
                </c:pt>
                <c:pt idx="1275">
                  <c:v>221.62262834849608</c:v>
                </c:pt>
                <c:pt idx="1276">
                  <c:v>221.71598759480523</c:v>
                </c:pt>
                <c:pt idx="1277">
                  <c:v>221.8093487218793</c:v>
                </c:pt>
                <c:pt idx="1278">
                  <c:v>221.90271175368363</c:v>
                </c:pt>
                <c:pt idx="1279">
                  <c:v>221.99607671412937</c:v>
                </c:pt>
                <c:pt idx="1280">
                  <c:v>222.08944362707157</c:v>
                </c:pt>
                <c:pt idx="1281">
                  <c:v>222.18281251631262</c:v>
                </c:pt>
                <c:pt idx="1282">
                  <c:v>222.2761834055988</c:v>
                </c:pt>
                <c:pt idx="1283">
                  <c:v>222.36955631862341</c:v>
                </c:pt>
                <c:pt idx="1284">
                  <c:v>222.46293127902581</c:v>
                </c:pt>
                <c:pt idx="1285">
                  <c:v>222.55630831039113</c:v>
                </c:pt>
                <c:pt idx="1286">
                  <c:v>222.6496874362517</c:v>
                </c:pt>
                <c:pt idx="1287">
                  <c:v>222.74306868008514</c:v>
                </c:pt>
                <c:pt idx="1288">
                  <c:v>222.8364520653177</c:v>
                </c:pt>
                <c:pt idx="1289">
                  <c:v>222.92983761532102</c:v>
                </c:pt>
                <c:pt idx="1290">
                  <c:v>223.023225353415</c:v>
                </c:pt>
                <c:pt idx="1291">
                  <c:v>223.11661530286656</c:v>
                </c:pt>
                <c:pt idx="1292">
                  <c:v>223.21000748689005</c:v>
                </c:pt>
                <c:pt idx="1293">
                  <c:v>223.30340192864779</c:v>
                </c:pt>
                <c:pt idx="1294">
                  <c:v>223.39679865125001</c:v>
                </c:pt>
                <c:pt idx="1295">
                  <c:v>223.49019767775457</c:v>
                </c:pt>
                <c:pt idx="1296">
                  <c:v>223.58359903116883</c:v>
                </c:pt>
                <c:pt idx="1297">
                  <c:v>223.67700273444706</c:v>
                </c:pt>
                <c:pt idx="1298">
                  <c:v>223.77040881049348</c:v>
                </c:pt>
                <c:pt idx="1299">
                  <c:v>223.86381728215991</c:v>
                </c:pt>
                <c:pt idx="1300">
                  <c:v>223.95722817224873</c:v>
                </c:pt>
                <c:pt idx="1301">
                  <c:v>224.05064150351001</c:v>
                </c:pt>
                <c:pt idx="1302">
                  <c:v>224.14405729864362</c:v>
                </c:pt>
                <c:pt idx="1303">
                  <c:v>224.2374755802997</c:v>
                </c:pt>
                <c:pt idx="1304">
                  <c:v>224.33089637107688</c:v>
                </c:pt>
                <c:pt idx="1305">
                  <c:v>224.42431969352475</c:v>
                </c:pt>
                <c:pt idx="1306">
                  <c:v>224.51774557014181</c:v>
                </c:pt>
                <c:pt idx="1307">
                  <c:v>224.611174023378</c:v>
                </c:pt>
                <c:pt idx="1308">
                  <c:v>224.7046050756328</c:v>
                </c:pt>
                <c:pt idx="1309">
                  <c:v>224.79803874925659</c:v>
                </c:pt>
                <c:pt idx="1310">
                  <c:v>224.89147506655019</c:v>
                </c:pt>
                <c:pt idx="1311">
                  <c:v>224.98491404976559</c:v>
                </c:pt>
                <c:pt idx="1312">
                  <c:v>225.0783557211054</c:v>
                </c:pt>
                <c:pt idx="1313">
                  <c:v>225.17180010272412</c:v>
                </c:pt>
                <c:pt idx="1314">
                  <c:v>225.26524721672709</c:v>
                </c:pt>
                <c:pt idx="1315">
                  <c:v>225.35869708517191</c:v>
                </c:pt>
                <c:pt idx="1316">
                  <c:v>225.45214973006631</c:v>
                </c:pt>
                <c:pt idx="1317">
                  <c:v>225.545605173372</c:v>
                </c:pt>
                <c:pt idx="1318">
                  <c:v>225.63906343700106</c:v>
                </c:pt>
                <c:pt idx="1319">
                  <c:v>225.73252454281865</c:v>
                </c:pt>
                <c:pt idx="1320">
                  <c:v>225.82598851264214</c:v>
                </c:pt>
                <c:pt idx="1321">
                  <c:v>225.91945536824096</c:v>
                </c:pt>
                <c:pt idx="1322">
                  <c:v>226.01292513133797</c:v>
                </c:pt>
                <c:pt idx="1323">
                  <c:v>226.10639782360852</c:v>
                </c:pt>
                <c:pt idx="1324">
                  <c:v>226.19987346668063</c:v>
                </c:pt>
                <c:pt idx="1325">
                  <c:v>226.29335208213595</c:v>
                </c:pt>
                <c:pt idx="1326">
                  <c:v>226.38683369150937</c:v>
                </c:pt>
                <c:pt idx="1327">
                  <c:v>226.48031831628938</c:v>
                </c:pt>
                <c:pt idx="1328">
                  <c:v>226.5738059779176</c:v>
                </c:pt>
                <c:pt idx="1329">
                  <c:v>226.66729669778971</c:v>
                </c:pt>
                <c:pt idx="1330">
                  <c:v>226.76079049725564</c:v>
                </c:pt>
                <c:pt idx="1331">
                  <c:v>226.85428739761878</c:v>
                </c:pt>
                <c:pt idx="1332">
                  <c:v>226.94778742013793</c:v>
                </c:pt>
                <c:pt idx="1333">
                  <c:v>227.04129058602447</c:v>
                </c:pt>
                <c:pt idx="1334">
                  <c:v>227.13479691644625</c:v>
                </c:pt>
                <c:pt idx="1335">
                  <c:v>227.22830643252439</c:v>
                </c:pt>
                <c:pt idx="1336">
                  <c:v>227.32181915533573</c:v>
                </c:pt>
                <c:pt idx="1337">
                  <c:v>227.41533510591199</c:v>
                </c:pt>
                <c:pt idx="1338">
                  <c:v>227.50885430523942</c:v>
                </c:pt>
                <c:pt idx="1339">
                  <c:v>227.60237677426031</c:v>
                </c:pt>
                <c:pt idx="1340">
                  <c:v>227.69590253387244</c:v>
                </c:pt>
                <c:pt idx="1341">
                  <c:v>227.78943160492832</c:v>
                </c:pt>
                <c:pt idx="1342">
                  <c:v>227.88296400823702</c:v>
                </c:pt>
                <c:pt idx="1343">
                  <c:v>227.97649976456333</c:v>
                </c:pt>
                <c:pt idx="1344">
                  <c:v>228.07003889462834</c:v>
                </c:pt>
                <c:pt idx="1345">
                  <c:v>228.16358141910828</c:v>
                </c:pt>
              </c:numCache>
            </c:numRef>
          </c:val>
          <c:smooth val="0"/>
          <c:extLst>
            <c:ext xmlns:c16="http://schemas.microsoft.com/office/drawing/2014/chart" uri="{C3380CC4-5D6E-409C-BE32-E72D297353CC}">
              <c16:uniqueId val="{00000003-873C-43A5-B631-C08AF688175B}"/>
            </c:ext>
          </c:extLst>
        </c:ser>
        <c:ser>
          <c:idx val="6"/>
          <c:order val="4"/>
          <c:tx>
            <c:strRef>
              <c:f>Control!$C$11</c:f>
              <c:strCache>
                <c:ptCount val="1"/>
                <c:pt idx="0">
                  <c:v> 35.00 </c:v>
                </c:pt>
              </c:strCache>
            </c:strRef>
          </c:tx>
          <c:spPr>
            <a:ln>
              <a:solidFill>
                <a:schemeClr val="accent2"/>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Calculations!$N$8:$N$1354</c:f>
            </c:numRef>
          </c:val>
          <c:smooth val="0"/>
          <c:extLst>
            <c:ext xmlns:c16="http://schemas.microsoft.com/office/drawing/2014/chart" uri="{C3380CC4-5D6E-409C-BE32-E72D297353CC}">
              <c16:uniqueId val="{00000004-873C-43A5-B631-C08AF688175B}"/>
            </c:ext>
          </c:extLst>
        </c:ser>
        <c:ser>
          <c:idx val="5"/>
          <c:order val="5"/>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Calculations!$M$8:$M$1354</c:f>
            </c:numRef>
          </c:val>
          <c:smooth val="0"/>
          <c:extLst>
            <c:ext xmlns:c16="http://schemas.microsoft.com/office/drawing/2014/chart" uri="{C3380CC4-5D6E-409C-BE32-E72D297353CC}">
              <c16:uniqueId val="{00000005-873C-43A5-B631-C08AF688175B}"/>
            </c:ext>
          </c:extLst>
        </c:ser>
        <c:ser>
          <c:idx val="4"/>
          <c:order val="6"/>
          <c:tx>
            <c:strRef>
              <c:f>Control!$C$12</c:f>
              <c:strCache>
                <c:ptCount val="1"/>
              </c:strCache>
            </c:strRef>
          </c:tx>
          <c:spPr>
            <a:ln>
              <a:solidFill>
                <a:schemeClr val="accent3"/>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Calculations!$L$8:$L$1354</c:f>
            </c:numRef>
          </c:val>
          <c:smooth val="0"/>
          <c:extLst>
            <c:ext xmlns:c16="http://schemas.microsoft.com/office/drawing/2014/chart" uri="{C3380CC4-5D6E-409C-BE32-E72D297353CC}">
              <c16:uniqueId val="{00000006-873C-43A5-B631-C08AF688175B}"/>
            </c:ext>
          </c:extLst>
        </c:ser>
        <c:ser>
          <c:idx val="7"/>
          <c:order val="7"/>
          <c:tx>
            <c:strRef>
              <c:f>Calculations!$O$1</c:f>
              <c:strCache>
                <c:ptCount val="1"/>
                <c:pt idx="0">
                  <c:v>B/S Lower Bound (High IV)</c:v>
                </c:pt>
              </c:strCache>
            </c:strRef>
          </c:tx>
          <c:spPr>
            <a:ln w="15875">
              <a:solidFill>
                <a:schemeClr val="tx1"/>
              </a:solidFill>
              <a:prstDash val="dash"/>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Calculations!$O$8:$O$1354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98.67317903410644</c:v>
                </c:pt>
                <c:pt idx="252">
                  <c:v>97.777560040038765</c:v>
                </c:pt>
                <c:pt idx="253">
                  <c:v>97.097529850990526</c:v>
                </c:pt>
                <c:pt idx="254">
                  <c:v>96.529044513387888</c:v>
                </c:pt>
                <c:pt idx="255">
                  <c:v>96.031810366048077</c:v>
                </c:pt>
                <c:pt idx="256">
                  <c:v>95.585165744768133</c:v>
                </c:pt>
                <c:pt idx="257">
                  <c:v>95.176838644683656</c:v>
                </c:pt>
                <c:pt idx="258">
                  <c:v>94.798834448279024</c:v>
                </c:pt>
                <c:pt idx="259">
                  <c:v>94.445600954174679</c:v>
                </c:pt>
                <c:pt idx="260">
                  <c:v>94.11309627582709</c:v>
                </c:pt>
                <c:pt idx="261">
                  <c:v>93.798269595292666</c:v>
                </c:pt>
                <c:pt idx="262">
                  <c:v>93.498751102546507</c:v>
                </c:pt>
                <c:pt idx="263">
                  <c:v>93.212656507432982</c:v>
                </c:pt>
                <c:pt idx="264">
                  <c:v>92.938458273858757</c:v>
                </c:pt>
                <c:pt idx="265">
                  <c:v>92.674897689883053</c:v>
                </c:pt>
                <c:pt idx="266">
                  <c:v>92.420922980179029</c:v>
                </c:pt>
                <c:pt idx="267">
                  <c:v>92.175644612221021</c:v>
                </c:pt>
                <c:pt idx="268">
                  <c:v>91.938302295369738</c:v>
                </c:pt>
                <c:pt idx="269">
                  <c:v>91.708240138237684</c:v>
                </c:pt>
                <c:pt idx="270">
                  <c:v>91.484887627039043</c:v>
                </c:pt>
                <c:pt idx="271">
                  <c:v>91.267744840022019</c:v>
                </c:pt>
                <c:pt idx="272">
                  <c:v>91.05637079912222</c:v>
                </c:pt>
                <c:pt idx="273">
                  <c:v>90.850374181758369</c:v>
                </c:pt>
                <c:pt idx="274">
                  <c:v>90.649405833395647</c:v>
                </c:pt>
                <c:pt idx="275">
                  <c:v>90.453152671745173</c:v>
                </c:pt>
                <c:pt idx="276">
                  <c:v>90.261332678972209</c:v>
                </c:pt>
                <c:pt idx="277">
                  <c:v>90.073690753605305</c:v>
                </c:pt>
                <c:pt idx="278">
                  <c:v>89.889995248378611</c:v>
                </c:pt>
                <c:pt idx="279">
                  <c:v>89.710035060282138</c:v>
                </c:pt>
                <c:pt idx="280">
                  <c:v>89.533617168853638</c:v>
                </c:pt>
                <c:pt idx="281">
                  <c:v>89.360564541114826</c:v>
                </c:pt>
                <c:pt idx="282">
                  <c:v>89.190714338545249</c:v>
                </c:pt>
                <c:pt idx="283">
                  <c:v>89.023916374530657</c:v>
                </c:pt>
                <c:pt idx="284">
                  <c:v>88.860031780803595</c:v>
                </c:pt>
                <c:pt idx="285">
                  <c:v>88.698931849287561</c:v>
                </c:pt>
                <c:pt idx="286">
                  <c:v>88.54049702194331</c:v>
                </c:pt>
                <c:pt idx="287">
                  <c:v>88.384616006145606</c:v>
                </c:pt>
                <c:pt idx="288">
                  <c:v>88.231184997034006</c:v>
                </c:pt>
                <c:pt idx="289">
                  <c:v>88.080106991444282</c:v>
                </c:pt>
                <c:pt idx="290">
                  <c:v>87.931291180576295</c:v>
                </c:pt>
                <c:pt idx="291">
                  <c:v>87.78465241062716</c:v>
                </c:pt>
                <c:pt idx="292">
                  <c:v>87.640110702324137</c:v>
                </c:pt>
                <c:pt idx="293">
                  <c:v>87.497590821679637</c:v>
                </c:pt>
                <c:pt idx="294">
                  <c:v>87.357021895450501</c:v>
                </c:pt>
                <c:pt idx="295">
                  <c:v>87.218337065742489</c:v>
                </c:pt>
                <c:pt idx="296">
                  <c:v>87.081473178994543</c:v>
                </c:pt>
                <c:pt idx="297">
                  <c:v>86.946370505254336</c:v>
                </c:pt>
                <c:pt idx="298">
                  <c:v>86.812972484214768</c:v>
                </c:pt>
                <c:pt idx="299">
                  <c:v>86.681225494958511</c:v>
                </c:pt>
                <c:pt idx="300">
                  <c:v>86.551078646762662</c:v>
                </c:pt>
                <c:pt idx="301">
                  <c:v>86.42248358865379</c:v>
                </c:pt>
                <c:pt idx="302">
                  <c:v>86.295394335702511</c:v>
                </c:pt>
                <c:pt idx="303">
                  <c:v>86.169767110292042</c:v>
                </c:pt>
                <c:pt idx="304">
                  <c:v>86.045560196814719</c:v>
                </c:pt>
                <c:pt idx="305">
                  <c:v>85.922733808431985</c:v>
                </c:pt>
                <c:pt idx="306">
                  <c:v>85.801249964698371</c:v>
                </c:pt>
                <c:pt idx="307">
                  <c:v>85.681072378984979</c:v>
                </c:pt>
                <c:pt idx="308">
                  <c:v>85.562166354759825</c:v>
                </c:pt>
                <c:pt idx="309">
                  <c:v>85.444498689890807</c:v>
                </c:pt>
                <c:pt idx="310">
                  <c:v>85.328037588221918</c:v>
                </c:pt>
                <c:pt idx="311">
                  <c:v>85.212752577762515</c:v>
                </c:pt>
                <c:pt idx="312">
                  <c:v>85.098614434892013</c:v>
                </c:pt>
                <c:pt idx="313">
                  <c:v>84.985595114050412</c:v>
                </c:pt>
                <c:pt idx="314">
                  <c:v>84.873667682435382</c:v>
                </c:pt>
                <c:pt idx="315">
                  <c:v>84.762806259279046</c:v>
                </c:pt>
                <c:pt idx="316">
                  <c:v>84.652985959315941</c:v>
                </c:pt>
                <c:pt idx="317">
                  <c:v>84.544182840096383</c:v>
                </c:pt>
                <c:pt idx="318">
                  <c:v>84.436373852827202</c:v>
                </c:pt>
                <c:pt idx="319">
                  <c:v>84.32953679645982</c:v>
                </c:pt>
                <c:pt idx="320">
                  <c:v>84.223650274762619</c:v>
                </c:pt>
                <c:pt idx="321">
                  <c:v>84.118693656148153</c:v>
                </c:pt>
                <c:pt idx="322">
                  <c:v>84.014647036039079</c:v>
                </c:pt>
                <c:pt idx="323">
                  <c:v>83.911491201581896</c:v>
                </c:pt>
                <c:pt idx="324">
                  <c:v>83.809207598529881</c:v>
                </c:pt>
                <c:pt idx="325">
                  <c:v>83.707778300136042</c:v>
                </c:pt>
                <c:pt idx="326">
                  <c:v>83.607185977908685</c:v>
                </c:pt>
                <c:pt idx="327">
                  <c:v>83.507413874094496</c:v>
                </c:pt>
                <c:pt idx="328">
                  <c:v>83.408445775766182</c:v>
                </c:pt>
                <c:pt idx="329">
                  <c:v>83.310265990403593</c:v>
                </c:pt>
                <c:pt idx="330">
                  <c:v>83.212859322860524</c:v>
                </c:pt>
                <c:pt idx="331">
                  <c:v>83.116211053627779</c:v>
                </c:pt>
                <c:pt idx="332">
                  <c:v>83.020306918298516</c:v>
                </c:pt>
                <c:pt idx="333">
                  <c:v>82.925133088161559</c:v>
                </c:pt>
                <c:pt idx="334">
                  <c:v>82.830676151842042</c:v>
                </c:pt>
                <c:pt idx="335">
                  <c:v>82.736923097926365</c:v>
                </c:pt>
                <c:pt idx="336">
                  <c:v>82.643861298504206</c:v>
                </c:pt>
                <c:pt idx="337">
                  <c:v>82.551478493570698</c:v>
                </c:pt>
                <c:pt idx="338">
                  <c:v>82.45976277623403</c:v>
                </c:pt>
                <c:pt idx="339">
                  <c:v>82.368702578678224</c:v>
                </c:pt>
                <c:pt idx="340">
                  <c:v>82.278286658835384</c:v>
                </c:pt>
                <c:pt idx="341">
                  <c:v>82.188504087722137</c:v>
                </c:pt>
                <c:pt idx="342">
                  <c:v>82.099344237402619</c:v>
                </c:pt>
                <c:pt idx="343">
                  <c:v>82.010796769538572</c:v>
                </c:pt>
                <c:pt idx="344">
                  <c:v>81.92285162449339</c:v>
                </c:pt>
                <c:pt idx="345">
                  <c:v>81.835499010956568</c:v>
                </c:pt>
                <c:pt idx="346">
                  <c:v>81.748729396059872</c:v>
                </c:pt>
                <c:pt idx="347">
                  <c:v>81.662533495954776</c:v>
                </c:pt>
                <c:pt idx="348">
                  <c:v>81.576902266828611</c:v>
                </c:pt>
                <c:pt idx="349">
                  <c:v>81.491826896330721</c:v>
                </c:pt>
                <c:pt idx="350">
                  <c:v>81.407298795389551</c:v>
                </c:pt>
                <c:pt idx="351">
                  <c:v>81.323309590396192</c:v>
                </c:pt>
                <c:pt idx="352">
                  <c:v>81.239851115737537</c:v>
                </c:pt>
                <c:pt idx="353">
                  <c:v>81.156915406656765</c:v>
                </c:pt>
                <c:pt idx="354">
                  <c:v>81.074494692426597</c:v>
                </c:pt>
                <c:pt idx="355">
                  <c:v>80.992581389817474</c:v>
                </c:pt>
                <c:pt idx="356">
                  <c:v>80.911168096844833</c:v>
                </c:pt>
                <c:pt idx="357">
                  <c:v>80.830247586783074</c:v>
                </c:pt>
                <c:pt idx="358">
                  <c:v>80.749812802429261</c:v>
                </c:pt>
                <c:pt idx="359">
                  <c:v>80.669856850606877</c:v>
                </c:pt>
                <c:pt idx="360">
                  <c:v>80.590372996896065</c:v>
                </c:pt>
                <c:pt idx="361">
                  <c:v>80.511354660579073</c:v>
                </c:pt>
                <c:pt idx="362">
                  <c:v>80.432795409790884</c:v>
                </c:pt>
                <c:pt idx="363">
                  <c:v>80.354688956864081</c:v>
                </c:pt>
                <c:pt idx="364">
                  <c:v>80.277029153859573</c:v>
                </c:pt>
                <c:pt idx="365">
                  <c:v>80.199809988273159</c:v>
                </c:pt>
                <c:pt idx="366">
                  <c:v>80.123025578909974</c:v>
                </c:pt>
                <c:pt idx="367">
                  <c:v>80.046670171919786</c:v>
                </c:pt>
                <c:pt idx="368">
                  <c:v>79.970738136983073</c:v>
                </c:pt>
                <c:pt idx="369">
                  <c:v>79.895223963644682</c:v>
                </c:pt>
                <c:pt idx="370">
                  <c:v>79.820122257783709</c:v>
                </c:pt>
                <c:pt idx="371">
                  <c:v>79.745427738217728</c:v>
                </c:pt>
                <c:pt idx="372">
                  <c:v>79.671135233432011</c:v>
                </c:pt>
                <c:pt idx="373">
                  <c:v>79.597239678429901</c:v>
                </c:pt>
                <c:pt idx="374">
                  <c:v>79.523736111698156</c:v>
                </c:pt>
                <c:pt idx="375">
                  <c:v>79.450619672282755</c:v>
                </c:pt>
                <c:pt idx="376">
                  <c:v>79.377885596969449</c:v>
                </c:pt>
                <c:pt idx="377">
                  <c:v>79.30552921756555</c:v>
                </c:pt>
                <c:pt idx="378">
                  <c:v>79.233545958277276</c:v>
                </c:pt>
                <c:pt idx="379">
                  <c:v>79.161931333180206</c:v>
                </c:pt>
                <c:pt idx="380">
                  <c:v>79.090680943777215</c:v>
                </c:pt>
                <c:pt idx="381">
                  <c:v>79.019790476641518</c:v>
                </c:pt>
                <c:pt idx="382">
                  <c:v>78.949255701140146</c:v>
                </c:pt>
                <c:pt idx="383">
                  <c:v>78.879072467235076</c:v>
                </c:pt>
                <c:pt idx="384">
                  <c:v>78.80923670335973</c:v>
                </c:pt>
                <c:pt idx="385">
                  <c:v>78.739744414365177</c:v>
                </c:pt>
                <c:pt idx="386">
                  <c:v>78.6705916795364</c:v>
                </c:pt>
                <c:pt idx="387">
                  <c:v>78.601774650672624</c:v>
                </c:pt>
                <c:pt idx="388">
                  <c:v>78.533289550232553</c:v>
                </c:pt>
                <c:pt idx="389">
                  <c:v>78.46513266953832</c:v>
                </c:pt>
                <c:pt idx="390">
                  <c:v>78.397300367038696</c:v>
                </c:pt>
                <c:pt idx="391">
                  <c:v>78.329789066627782</c:v>
                </c:pt>
                <c:pt idx="392">
                  <c:v>78.262595256017335</c:v>
                </c:pt>
                <c:pt idx="393">
                  <c:v>78.195715485161074</c:v>
                </c:pt>
                <c:pt idx="394">
                  <c:v>78.12914636472793</c:v>
                </c:pt>
                <c:pt idx="395">
                  <c:v>78.062884564623317</c:v>
                </c:pt>
                <c:pt idx="396">
                  <c:v>77.996926812557064</c:v>
                </c:pt>
                <c:pt idx="397">
                  <c:v>77.931269892653773</c:v>
                </c:pt>
                <c:pt idx="398">
                  <c:v>77.865910644107743</c:v>
                </c:pt>
                <c:pt idx="399">
                  <c:v>77.800845959877037</c:v>
                </c:pt>
                <c:pt idx="400">
                  <c:v>77.736072785418699</c:v>
                </c:pt>
                <c:pt idx="401">
                  <c:v>77.671588117460217</c:v>
                </c:pt>
                <c:pt idx="402">
                  <c:v>77.607389002808745</c:v>
                </c:pt>
                <c:pt idx="403">
                  <c:v>77.543472537195711</c:v>
                </c:pt>
                <c:pt idx="404">
                  <c:v>77.479835864154211</c:v>
                </c:pt>
                <c:pt idx="405">
                  <c:v>77.416476173930874</c:v>
                </c:pt>
                <c:pt idx="406">
                  <c:v>77.353390702428214</c:v>
                </c:pt>
                <c:pt idx="407">
                  <c:v>77.290576730177236</c:v>
                </c:pt>
                <c:pt idx="408">
                  <c:v>77.2280315813409</c:v>
                </c:pt>
                <c:pt idx="409">
                  <c:v>77.165752622744833</c:v>
                </c:pt>
                <c:pt idx="410">
                  <c:v>77.103737262935638</c:v>
                </c:pt>
                <c:pt idx="411">
                  <c:v>77.041982951266277</c:v>
                </c:pt>
                <c:pt idx="412">
                  <c:v>76.980487177006125</c:v>
                </c:pt>
                <c:pt idx="413">
                  <c:v>76.919247468477067</c:v>
                </c:pt>
                <c:pt idx="414">
                  <c:v>76.858261392211674</c:v>
                </c:pt>
                <c:pt idx="415">
                  <c:v>76.797526552136688</c:v>
                </c:pt>
                <c:pt idx="416">
                  <c:v>76.737040588776466</c:v>
                </c:pt>
                <c:pt idx="417">
                  <c:v>76.676801178480062</c:v>
                </c:pt>
                <c:pt idx="418">
                  <c:v>76.616806032667938</c:v>
                </c:pt>
                <c:pt idx="419">
                  <c:v>76.557052897099041</c:v>
                </c:pt>
                <c:pt idx="420">
                  <c:v>76.497539551158098</c:v>
                </c:pt>
                <c:pt idx="421">
                  <c:v>76.438263807160794</c:v>
                </c:pt>
                <c:pt idx="422">
                  <c:v>76.379223509677971</c:v>
                </c:pt>
                <c:pt idx="423">
                  <c:v>76.320416534877268</c:v>
                </c:pt>
                <c:pt idx="424">
                  <c:v>76.261840789882143</c:v>
                </c:pt>
                <c:pt idx="425">
                  <c:v>76.203494212146893</c:v>
                </c:pt>
                <c:pt idx="426">
                  <c:v>76.145374768848512</c:v>
                </c:pt>
                <c:pt idx="427">
                  <c:v>76.087480456293562</c:v>
                </c:pt>
                <c:pt idx="428">
                  <c:v>76.029809299340414</c:v>
                </c:pt>
                <c:pt idx="429">
                  <c:v>75.972359350835987</c:v>
                </c:pt>
                <c:pt idx="430">
                  <c:v>75.915128691066982</c:v>
                </c:pt>
                <c:pt idx="431">
                  <c:v>75.858115427224106</c:v>
                </c:pt>
                <c:pt idx="432">
                  <c:v>75.801317692880545</c:v>
                </c:pt>
                <c:pt idx="433">
                  <c:v>75.744733647482647</c:v>
                </c:pt>
                <c:pt idx="434">
                  <c:v>75.688361475853654</c:v>
                </c:pt>
                <c:pt idx="435">
                  <c:v>75.632199387709107</c:v>
                </c:pt>
                <c:pt idx="436">
                  <c:v>75.576245617184384</c:v>
                </c:pt>
                <c:pt idx="437">
                  <c:v>75.520498422373862</c:v>
                </c:pt>
                <c:pt idx="438">
                  <c:v>75.464956084880299</c:v>
                </c:pt>
                <c:pt idx="439">
                  <c:v>75.409616909376339</c:v>
                </c:pt>
                <c:pt idx="440">
                  <c:v>75.354479223175247</c:v>
                </c:pt>
                <c:pt idx="441">
                  <c:v>75.299541375812623</c:v>
                </c:pt>
                <c:pt idx="442">
                  <c:v>75.244801738637818</c:v>
                </c:pt>
                <c:pt idx="443">
                  <c:v>75.190258704414205</c:v>
                </c:pt>
                <c:pt idx="444">
                  <c:v>75.135910686930302</c:v>
                </c:pt>
                <c:pt idx="445">
                  <c:v>75.081756120618294</c:v>
                </c:pt>
                <c:pt idx="446">
                  <c:v>75.027793460182465</c:v>
                </c:pt>
                <c:pt idx="447">
                  <c:v>74.974021180236008</c:v>
                </c:pt>
                <c:pt idx="448">
                  <c:v>74.920437774945512</c:v>
                </c:pt>
                <c:pt idx="449">
                  <c:v>74.867041757684163</c:v>
                </c:pt>
                <c:pt idx="450">
                  <c:v>74.813831660692912</c:v>
                </c:pt>
                <c:pt idx="451">
                  <c:v>74.760806034748526</c:v>
                </c:pt>
                <c:pt idx="452">
                  <c:v>74.707963448839834</c:v>
                </c:pt>
                <c:pt idx="453">
                  <c:v>74.655302489850982</c:v>
                </c:pt>
                <c:pt idx="454">
                  <c:v>74.602821762251509</c:v>
                </c:pt>
                <c:pt idx="455">
                  <c:v>74.550519887793428</c:v>
                </c:pt>
                <c:pt idx="456">
                  <c:v>74.498395505214916</c:v>
                </c:pt>
                <c:pt idx="457">
                  <c:v>74.446447269950809</c:v>
                </c:pt>
                <c:pt idx="458">
                  <c:v>74.394673853848531</c:v>
                </c:pt>
                <c:pt idx="459">
                  <c:v>74.343073944891771</c:v>
                </c:pt>
                <c:pt idx="460">
                  <c:v>74.291646246927854</c:v>
                </c:pt>
                <c:pt idx="461">
                  <c:v>74.240389479403362</c:v>
                </c:pt>
                <c:pt idx="462">
                  <c:v>74.189302377103459</c:v>
                </c:pt>
                <c:pt idx="463">
                  <c:v>74.138383689898319</c:v>
                </c:pt>
                <c:pt idx="464">
                  <c:v>74.087632182493309</c:v>
                </c:pt>
                <c:pt idx="465">
                  <c:v>74.037046634186112</c:v>
                </c:pt>
                <c:pt idx="466">
                  <c:v>73.986625838627688</c:v>
                </c:pt>
                <c:pt idx="467">
                  <c:v>73.936368603588804</c:v>
                </c:pt>
                <c:pt idx="468">
                  <c:v>73.886273750731235</c:v>
                </c:pt>
                <c:pt idx="469">
                  <c:v>73.836340115383848</c:v>
                </c:pt>
                <c:pt idx="470">
                  <c:v>73.786566546322888</c:v>
                </c:pt>
                <c:pt idx="471">
                  <c:v>73.736951905557646</c:v>
                </c:pt>
                <c:pt idx="472">
                  <c:v>73.687495068119262</c:v>
                </c:pt>
                <c:pt idx="473">
                  <c:v>73.638194921855145</c:v>
                </c:pt>
                <c:pt idx="474">
                  <c:v>73.589050367226264</c:v>
                </c:pt>
                <c:pt idx="475">
                  <c:v>73.540060317109507</c:v>
                </c:pt>
                <c:pt idx="476">
                  <c:v>73.491223696603626</c:v>
                </c:pt>
                <c:pt idx="477">
                  <c:v>73.442539442838978</c:v>
                </c:pt>
                <c:pt idx="478">
                  <c:v>73.394006504791292</c:v>
                </c:pt>
                <c:pt idx="479">
                  <c:v>73.345623843098508</c:v>
                </c:pt>
                <c:pt idx="480">
                  <c:v>73.297390429882498</c:v>
                </c:pt>
                <c:pt idx="481">
                  <c:v>73.249305248572398</c:v>
                </c:pt>
                <c:pt idx="482">
                  <c:v>73.201367293733483</c:v>
                </c:pt>
                <c:pt idx="483">
                  <c:v>73.1535755708978</c:v>
                </c:pt>
                <c:pt idx="484">
                  <c:v>73.105929096398512</c:v>
                </c:pt>
                <c:pt idx="485">
                  <c:v>73.058426897207937</c:v>
                </c:pt>
                <c:pt idx="486">
                  <c:v>73.011068010778061</c:v>
                </c:pt>
                <c:pt idx="487">
                  <c:v>72.963851484884387</c:v>
                </c:pt>
                <c:pt idx="488">
                  <c:v>72.916776377472601</c:v>
                </c:pt>
                <c:pt idx="489">
                  <c:v>72.869841756508379</c:v>
                </c:pt>
                <c:pt idx="490">
                  <c:v>72.823046699830201</c:v>
                </c:pt>
                <c:pt idx="491">
                  <c:v>72.776390295003793</c:v>
                </c:pt>
                <c:pt idx="492">
                  <c:v>72.729871639181169</c:v>
                </c:pt>
                <c:pt idx="493">
                  <c:v>72.683489838960213</c:v>
                </c:pt>
                <c:pt idx="494">
                  <c:v>72.637244010248835</c:v>
                </c:pt>
                <c:pt idx="495">
                  <c:v>72.591133278130329</c:v>
                </c:pt>
                <c:pt idx="496">
                  <c:v>72.545156776731517</c:v>
                </c:pt>
                <c:pt idx="497">
                  <c:v>72.499313649093452</c:v>
                </c:pt>
                <c:pt idx="498">
                  <c:v>72.453603047044396</c:v>
                </c:pt>
                <c:pt idx="499">
                  <c:v>72.408024131075635</c:v>
                </c:pt>
                <c:pt idx="500">
                  <c:v>72.362576070218026</c:v>
                </c:pt>
                <c:pt idx="501">
                  <c:v>72.317258041923012</c:v>
                </c:pt>
                <c:pt idx="502">
                  <c:v>72.272069231943561</c:v>
                </c:pt>
                <c:pt idx="503">
                  <c:v>72.227008834218765</c:v>
                </c:pt>
                <c:pt idx="504">
                  <c:v>72.182076050759775</c:v>
                </c:pt>
                <c:pt idx="505">
                  <c:v>72.137270091538099</c:v>
                </c:pt>
                <c:pt idx="506">
                  <c:v>72.092590174375488</c:v>
                </c:pt>
                <c:pt idx="507">
                  <c:v>72.048035524836536</c:v>
                </c:pt>
                <c:pt idx="508">
                  <c:v>72.003605376121769</c:v>
                </c:pt>
                <c:pt idx="509">
                  <c:v>71.95929896896439</c:v>
                </c:pt>
                <c:pt idx="510">
                  <c:v>71.915115551527165</c:v>
                </c:pt>
                <c:pt idx="511">
                  <c:v>71.87105437930235</c:v>
                </c:pt>
                <c:pt idx="512">
                  <c:v>71.827114715012655</c:v>
                </c:pt>
                <c:pt idx="513">
                  <c:v>71.783295828514056</c:v>
                </c:pt>
                <c:pt idx="514">
                  <c:v>71.739596996700456</c:v>
                </c:pt>
                <c:pt idx="515">
                  <c:v>71.696017503409394</c:v>
                </c:pt>
                <c:pt idx="516">
                  <c:v>71.652556639330598</c:v>
                </c:pt>
                <c:pt idx="517">
                  <c:v>71.609213701914371</c:v>
                </c:pt>
                <c:pt idx="518">
                  <c:v>71.565987995283251</c:v>
                </c:pt>
                <c:pt idx="519">
                  <c:v>71.52287883014391</c:v>
                </c:pt>
                <c:pt idx="520">
                  <c:v>71.479885523700972</c:v>
                </c:pt>
                <c:pt idx="521">
                  <c:v>71.437007399572522</c:v>
                </c:pt>
                <c:pt idx="522">
                  <c:v>71.394243787706571</c:v>
                </c:pt>
                <c:pt idx="523">
                  <c:v>71.351594024299061</c:v>
                </c:pt>
                <c:pt idx="524">
                  <c:v>71.309057451713642</c:v>
                </c:pt>
                <c:pt idx="525">
                  <c:v>71.266633418401838</c:v>
                </c:pt>
                <c:pt idx="526">
                  <c:v>71.224321278825784</c:v>
                </c:pt>
                <c:pt idx="527">
                  <c:v>71.1821203933806</c:v>
                </c:pt>
                <c:pt idx="528">
                  <c:v>71.140030128320134</c:v>
                </c:pt>
                <c:pt idx="529">
                  <c:v>71.098049855681552</c:v>
                </c:pt>
                <c:pt idx="530">
                  <c:v>71.056178953213404</c:v>
                </c:pt>
                <c:pt idx="531">
                  <c:v>71.014416804302911</c:v>
                </c:pt>
                <c:pt idx="532">
                  <c:v>70.972762797905844</c:v>
                </c:pt>
                <c:pt idx="533">
                  <c:v>70.931216328476623</c:v>
                </c:pt>
                <c:pt idx="534">
                  <c:v>70.889776795900218</c:v>
                </c:pt>
                <c:pt idx="535">
                  <c:v>70.848443605424436</c:v>
                </c:pt>
                <c:pt idx="536">
                  <c:v>70.807216167594106</c:v>
                </c:pt>
                <c:pt idx="537">
                  <c:v>70.766093898185176</c:v>
                </c:pt>
                <c:pt idx="538">
                  <c:v>70.725076218141297</c:v>
                </c:pt>
                <c:pt idx="539">
                  <c:v>70.684162553509665</c:v>
                </c:pt>
                <c:pt idx="540">
                  <c:v>70.643352335379944</c:v>
                </c:pt>
                <c:pt idx="541">
                  <c:v>70.602644999821919</c:v>
                </c:pt>
                <c:pt idx="542">
                  <c:v>70.562039987825827</c:v>
                </c:pt>
                <c:pt idx="543">
                  <c:v>70.521536745243154</c:v>
                </c:pt>
                <c:pt idx="544">
                  <c:v>70.481134722727262</c:v>
                </c:pt>
                <c:pt idx="545">
                  <c:v>70.440833375677187</c:v>
                </c:pt>
                <c:pt idx="546">
                  <c:v>70.400632164179484</c:v>
                </c:pt>
                <c:pt idx="547">
                  <c:v>70.360530552953776</c:v>
                </c:pt>
                <c:pt idx="548">
                  <c:v>70.320528011296787</c:v>
                </c:pt>
                <c:pt idx="549">
                  <c:v>70.280624013028842</c:v>
                </c:pt>
                <c:pt idx="550">
                  <c:v>70.240818036440203</c:v>
                </c:pt>
                <c:pt idx="551">
                  <c:v>70.201109564238692</c:v>
                </c:pt>
                <c:pt idx="552">
                  <c:v>70.161498083497946</c:v>
                </c:pt>
                <c:pt idx="553">
                  <c:v>70.121983085606573</c:v>
                </c:pt>
                <c:pt idx="554">
                  <c:v>70.082564066217714</c:v>
                </c:pt>
                <c:pt idx="555">
                  <c:v>70.043240525200147</c:v>
                </c:pt>
                <c:pt idx="556">
                  <c:v>70.004011966588521</c:v>
                </c:pt>
                <c:pt idx="557">
                  <c:v>69.964877898536798</c:v>
                </c:pt>
                <c:pt idx="558">
                  <c:v>69.925837833269526</c:v>
                </c:pt>
                <c:pt idx="559">
                  <c:v>69.886891287036491</c:v>
                </c:pt>
                <c:pt idx="560">
                  <c:v>69.848037780065908</c:v>
                </c:pt>
                <c:pt idx="561">
                  <c:v>69.809276836519558</c:v>
                </c:pt>
                <c:pt idx="562">
                  <c:v>69.77060798444839</c:v>
                </c:pt>
                <c:pt idx="563">
                  <c:v>69.7320307557479</c:v>
                </c:pt>
                <c:pt idx="564">
                  <c:v>69.693544686115885</c:v>
                </c:pt>
                <c:pt idx="565">
                  <c:v>69.655149315008558</c:v>
                </c:pt>
                <c:pt idx="566">
                  <c:v>69.616844185599561</c:v>
                </c:pt>
                <c:pt idx="567">
                  <c:v>69.578628844737693</c:v>
                </c:pt>
                <c:pt idx="568">
                  <c:v>69.54050284290652</c:v>
                </c:pt>
                <c:pt idx="569">
                  <c:v>69.502465734183772</c:v>
                </c:pt>
                <c:pt idx="570">
                  <c:v>69.464517076201943</c:v>
                </c:pt>
                <c:pt idx="571">
                  <c:v>69.426656430108736</c:v>
                </c:pt>
                <c:pt idx="572">
                  <c:v>69.388883360528894</c:v>
                </c:pt>
                <c:pt idx="573">
                  <c:v>69.351197435525549</c:v>
                </c:pt>
                <c:pt idx="574">
                  <c:v>69.313598226563357</c:v>
                </c:pt>
                <c:pt idx="575">
                  <c:v>69.276085308470769</c:v>
                </c:pt>
                <c:pt idx="576">
                  <c:v>69.238658259404389</c:v>
                </c:pt>
                <c:pt idx="577">
                  <c:v>69.201316660811898</c:v>
                </c:pt>
                <c:pt idx="578">
                  <c:v>69.164060097397723</c:v>
                </c:pt>
                <c:pt idx="579">
                  <c:v>69.126888157087009</c:v>
                </c:pt>
                <c:pt idx="580">
                  <c:v>69.089800430991815</c:v>
                </c:pt>
                <c:pt idx="581">
                  <c:v>69.052796513376606</c:v>
                </c:pt>
                <c:pt idx="582">
                  <c:v>69.015876001624775</c:v>
                </c:pt>
                <c:pt idx="583">
                  <c:v>68.979038496205831</c:v>
                </c:pt>
                <c:pt idx="584">
                  <c:v>68.942283600642156</c:v>
                </c:pt>
                <c:pt idx="585">
                  <c:v>68.905610921477148</c:v>
                </c:pt>
                <c:pt idx="586">
                  <c:v>68.869020068243401</c:v>
                </c:pt>
                <c:pt idx="587">
                  <c:v>68.8325106534311</c:v>
                </c:pt>
                <c:pt idx="588">
                  <c:v>68.796082292457342</c:v>
                </c:pt>
                <c:pt idx="589">
                  <c:v>68.75973460363528</c:v>
                </c:pt>
                <c:pt idx="590">
                  <c:v>68.723467208144157</c:v>
                </c:pt>
                <c:pt idx="591">
                  <c:v>68.687279729999901</c:v>
                </c:pt>
                <c:pt idx="592">
                  <c:v>68.65117179602494</c:v>
                </c:pt>
                <c:pt idx="593">
                  <c:v>68.615143035820168</c:v>
                </c:pt>
                <c:pt idx="594">
                  <c:v>68.579193081735554</c:v>
                </c:pt>
                <c:pt idx="595">
                  <c:v>68.543321568842728</c:v>
                </c:pt>
                <c:pt idx="596">
                  <c:v>68.507528134906565</c:v>
                </c:pt>
                <c:pt idx="597">
                  <c:v>68.471812420357878</c:v>
                </c:pt>
                <c:pt idx="598">
                  <c:v>68.436174068266496</c:v>
                </c:pt>
                <c:pt idx="599">
                  <c:v>68.400612724314286</c:v>
                </c:pt>
                <c:pt idx="600">
                  <c:v>68.365128036768652</c:v>
                </c:pt>
                <c:pt idx="601">
                  <c:v>68.329719656456973</c:v>
                </c:pt>
                <c:pt idx="602">
                  <c:v>68.294387236740093</c:v>
                </c:pt>
                <c:pt idx="603">
                  <c:v>68.259130433487911</c:v>
                </c:pt>
                <c:pt idx="604">
                  <c:v>68.223948905053106</c:v>
                </c:pt>
                <c:pt idx="605">
                  <c:v>68.188842312247559</c:v>
                </c:pt>
                <c:pt idx="606">
                  <c:v>68.153810318317056</c:v>
                </c:pt>
                <c:pt idx="607">
                  <c:v>68.118852588917406</c:v>
                </c:pt>
                <c:pt idx="608">
                  <c:v>68.083968792091142</c:v>
                </c:pt>
                <c:pt idx="609">
                  <c:v>68.049158598242911</c:v>
                </c:pt>
                <c:pt idx="610">
                  <c:v>68.014421680117351</c:v>
                </c:pt>
                <c:pt idx="611">
                  <c:v>67.979757712775267</c:v>
                </c:pt>
                <c:pt idx="612">
                  <c:v>67.945166373571823</c:v>
                </c:pt>
                <c:pt idx="613">
                  <c:v>67.910647342133359</c:v>
                </c:pt>
                <c:pt idx="614">
                  <c:v>67.876200300335853</c:v>
                </c:pt>
                <c:pt idx="615">
                  <c:v>67.841824932282805</c:v>
                </c:pt>
                <c:pt idx="616">
                  <c:v>67.807520924284006</c:v>
                </c:pt>
                <c:pt idx="617">
                  <c:v>67.773287964833813</c:v>
                </c:pt>
                <c:pt idx="618">
                  <c:v>67.739125744590581</c:v>
                </c:pt>
                <c:pt idx="619">
                  <c:v>67.705033956355607</c:v>
                </c:pt>
                <c:pt idx="620">
                  <c:v>67.67101229505289</c:v>
                </c:pt>
                <c:pt idx="621">
                  <c:v>67.637060457708444</c:v>
                </c:pt>
                <c:pt idx="622">
                  <c:v>67.603178143430839</c:v>
                </c:pt>
                <c:pt idx="623">
                  <c:v>67.569365053390868</c:v>
                </c:pt>
                <c:pt idx="624">
                  <c:v>67.535620890802605</c:v>
                </c:pt>
                <c:pt idx="625">
                  <c:v>67.50194536090379</c:v>
                </c:pt>
                <c:pt idx="626">
                  <c:v>67.468338170936406</c:v>
                </c:pt>
                <c:pt idx="627">
                  <c:v>67.434799030128957</c:v>
                </c:pt>
                <c:pt idx="628">
                  <c:v>67.401327649676588</c:v>
                </c:pt>
                <c:pt idx="629">
                  <c:v>67.36792374272359</c:v>
                </c:pt>
                <c:pt idx="630">
                  <c:v>67.334587024344657</c:v>
                </c:pt>
                <c:pt idx="631">
                  <c:v>67.301317211527603</c:v>
                </c:pt>
                <c:pt idx="632">
                  <c:v>67.268114023155022</c:v>
                </c:pt>
                <c:pt idx="633">
                  <c:v>67.234977179986984</c:v>
                </c:pt>
                <c:pt idx="634">
                  <c:v>67.201906404643879</c:v>
                </c:pt>
                <c:pt idx="635">
                  <c:v>67.168901421589027</c:v>
                </c:pt>
                <c:pt idx="636">
                  <c:v>67.135961957111888</c:v>
                </c:pt>
                <c:pt idx="637">
                  <c:v>67.103087739311746</c:v>
                </c:pt>
                <c:pt idx="638">
                  <c:v>67.070278498080256</c:v>
                </c:pt>
                <c:pt idx="639">
                  <c:v>67.037533965086169</c:v>
                </c:pt>
                <c:pt idx="640">
                  <c:v>67.004853873758279</c:v>
                </c:pt>
                <c:pt idx="641">
                  <c:v>66.972237959270387</c:v>
                </c:pt>
                <c:pt idx="642">
                  <c:v>66.93968595852472</c:v>
                </c:pt>
                <c:pt idx="643">
                  <c:v>66.907197610136862</c:v>
                </c:pt>
                <c:pt idx="644">
                  <c:v>66.87477265442017</c:v>
                </c:pt>
                <c:pt idx="645">
                  <c:v>66.842410833370593</c:v>
                </c:pt>
                <c:pt idx="646">
                  <c:v>66.810111890651541</c:v>
                </c:pt>
                <c:pt idx="647">
                  <c:v>66.77787557157906</c:v>
                </c:pt>
                <c:pt idx="648">
                  <c:v>66.745701623107138</c:v>
                </c:pt>
                <c:pt idx="649">
                  <c:v>66.713589793813469</c:v>
                </c:pt>
                <c:pt idx="650">
                  <c:v>66.681539833884258</c:v>
                </c:pt>
                <c:pt idx="651">
                  <c:v>66.649551495100852</c:v>
                </c:pt>
                <c:pt idx="652">
                  <c:v>66.61762453082531</c:v>
                </c:pt>
                <c:pt idx="653">
                  <c:v>66.585758695986485</c:v>
                </c:pt>
                <c:pt idx="654">
                  <c:v>66.55395374706633</c:v>
                </c:pt>
                <c:pt idx="655">
                  <c:v>66.522209442086535</c:v>
                </c:pt>
                <c:pt idx="656">
                  <c:v>66.490525540594845</c:v>
                </c:pt>
                <c:pt idx="657">
                  <c:v>66.458901803651486</c:v>
                </c:pt>
                <c:pt idx="658">
                  <c:v>66.427337993816892</c:v>
                </c:pt>
                <c:pt idx="659">
                  <c:v>66.395833875137754</c:v>
                </c:pt>
                <c:pt idx="660">
                  <c:v>66.36438921313497</c:v>
                </c:pt>
                <c:pt idx="661">
                  <c:v>66.333003774790328</c:v>
                </c:pt>
                <c:pt idx="662">
                  <c:v>66.30167732853424</c:v>
                </c:pt>
                <c:pt idx="663">
                  <c:v>66.270409644233496</c:v>
                </c:pt>
                <c:pt idx="664">
                  <c:v>66.23920049317843</c:v>
                </c:pt>
                <c:pt idx="665">
                  <c:v>66.208049648071324</c:v>
                </c:pt>
                <c:pt idx="666">
                  <c:v>66.176956883013986</c:v>
                </c:pt>
                <c:pt idx="667">
                  <c:v>66.145921973496016</c:v>
                </c:pt>
                <c:pt idx="668">
                  <c:v>66.114944696383418</c:v>
                </c:pt>
                <c:pt idx="669">
                  <c:v>66.084024829905886</c:v>
                </c:pt>
                <c:pt idx="670">
                  <c:v>66.053162153646738</c:v>
                </c:pt>
                <c:pt idx="671">
                  <c:v>66.022356448530189</c:v>
                </c:pt>
                <c:pt idx="672">
                  <c:v>65.991607496810985</c:v>
                </c:pt>
                <c:pt idx="673">
                  <c:v>65.96091508206294</c:v>
                </c:pt>
                <c:pt idx="674">
                  <c:v>65.930278989167817</c:v>
                </c:pt>
                <c:pt idx="675">
                  <c:v>65.899699004304722</c:v>
                </c:pt>
                <c:pt idx="676">
                  <c:v>65.869174914938796</c:v>
                </c:pt>
                <c:pt idx="677">
                  <c:v>65.83870650981126</c:v>
                </c:pt>
                <c:pt idx="678">
                  <c:v>65.80829357892803</c:v>
                </c:pt>
                <c:pt idx="679">
                  <c:v>65.777935913550138</c:v>
                </c:pt>
                <c:pt idx="680">
                  <c:v>65.747633306182649</c:v>
                </c:pt>
                <c:pt idx="681">
                  <c:v>65.717385550564785</c:v>
                </c:pt>
                <c:pt idx="682">
                  <c:v>65.687192441659732</c:v>
                </c:pt>
                <c:pt idx="683">
                  <c:v>65.657053775644641</c:v>
                </c:pt>
                <c:pt idx="684">
                  <c:v>65.626969349900733</c:v>
                </c:pt>
                <c:pt idx="685">
                  <c:v>65.596938963003467</c:v>
                </c:pt>
                <c:pt idx="686">
                  <c:v>65.566962414712677</c:v>
                </c:pt>
                <c:pt idx="687">
                  <c:v>65.537039505963278</c:v>
                </c:pt>
                <c:pt idx="688">
                  <c:v>65.507170038855563</c:v>
                </c:pt>
                <c:pt idx="689">
                  <c:v>65.477353816645618</c:v>
                </c:pt>
                <c:pt idx="690">
                  <c:v>65.447590643736419</c:v>
                </c:pt>
                <c:pt idx="691">
                  <c:v>65.417880325668392</c:v>
                </c:pt>
                <c:pt idx="692">
                  <c:v>65.388222669110178</c:v>
                </c:pt>
                <c:pt idx="693">
                  <c:v>65.358617481849805</c:v>
                </c:pt>
                <c:pt idx="694">
                  <c:v>65.329064572785782</c:v>
                </c:pt>
                <c:pt idx="695">
                  <c:v>65.299563751917759</c:v>
                </c:pt>
                <c:pt idx="696">
                  <c:v>65.270114830338514</c:v>
                </c:pt>
                <c:pt idx="697">
                  <c:v>65.240717620224956</c:v>
                </c:pt>
                <c:pt idx="698">
                  <c:v>65.211371934829188</c:v>
                </c:pt>
                <c:pt idx="699">
                  <c:v>65.182077588470662</c:v>
                </c:pt>
                <c:pt idx="700">
                  <c:v>65.152834396527211</c:v>
                </c:pt>
                <c:pt idx="701">
                  <c:v>65.123642175427065</c:v>
                </c:pt>
                <c:pt idx="702">
                  <c:v>65.094500742640719</c:v>
                </c:pt>
                <c:pt idx="703">
                  <c:v>65.06540991667211</c:v>
                </c:pt>
                <c:pt idx="704">
                  <c:v>65.03636951705144</c:v>
                </c:pt>
                <c:pt idx="705">
                  <c:v>65.007379364326397</c:v>
                </c:pt>
                <c:pt idx="706">
                  <c:v>64.978439280054985</c:v>
                </c:pt>
                <c:pt idx="707">
                  <c:v>64.949549086796765</c:v>
                </c:pt>
                <c:pt idx="708">
                  <c:v>64.920708608106182</c:v>
                </c:pt>
                <c:pt idx="709">
                  <c:v>64.891917668523888</c:v>
                </c:pt>
                <c:pt idx="710">
                  <c:v>64.863176093569777</c:v>
                </c:pt>
                <c:pt idx="711">
                  <c:v>64.834483709735125</c:v>
                </c:pt>
                <c:pt idx="712">
                  <c:v>64.805840344475428</c:v>
                </c:pt>
                <c:pt idx="713">
                  <c:v>64.77724582620263</c:v>
                </c:pt>
                <c:pt idx="714">
                  <c:v>64.748699984278304</c:v>
                </c:pt>
                <c:pt idx="715">
                  <c:v>64.720202649005742</c:v>
                </c:pt>
                <c:pt idx="716">
                  <c:v>64.691753651623543</c:v>
                </c:pt>
                <c:pt idx="717">
                  <c:v>64.66335282429786</c:v>
                </c:pt>
                <c:pt idx="718">
                  <c:v>64.635000000115824</c:v>
                </c:pt>
                <c:pt idx="719">
                  <c:v>64.606695013078252</c:v>
                </c:pt>
                <c:pt idx="720">
                  <c:v>64.57843769809314</c:v>
                </c:pt>
                <c:pt idx="721">
                  <c:v>64.550227890968443</c:v>
                </c:pt>
                <c:pt idx="722">
                  <c:v>64.522065428405398</c:v>
                </c:pt>
                <c:pt idx="723">
                  <c:v>64.493950147992038</c:v>
                </c:pt>
                <c:pt idx="724">
                  <c:v>64.465881888196222</c:v>
                </c:pt>
                <c:pt idx="725">
                  <c:v>64.43786048835949</c:v>
                </c:pt>
                <c:pt idx="726">
                  <c:v>64.409885788690161</c:v>
                </c:pt>
                <c:pt idx="727">
                  <c:v>64.381957630257077</c:v>
                </c:pt>
                <c:pt idx="728">
                  <c:v>64.354075854983051</c:v>
                </c:pt>
                <c:pt idx="729">
                  <c:v>64.326240305638947</c:v>
                </c:pt>
                <c:pt idx="730">
                  <c:v>64.298450825836852</c:v>
                </c:pt>
                <c:pt idx="731">
                  <c:v>64.270707260024309</c:v>
                </c:pt>
                <c:pt idx="732">
                  <c:v>64.243009453477896</c:v>
                </c:pt>
                <c:pt idx="733">
                  <c:v>64.215357252297522</c:v>
                </c:pt>
                <c:pt idx="734">
                  <c:v>64.187750503399627</c:v>
                </c:pt>
                <c:pt idx="735">
                  <c:v>64.16018905451233</c:v>
                </c:pt>
                <c:pt idx="736">
                  <c:v>64.132672754168183</c:v>
                </c:pt>
                <c:pt idx="737">
                  <c:v>64.105201451699585</c:v>
                </c:pt>
                <c:pt idx="738">
                  <c:v>64.077774997232126</c:v>
                </c:pt>
                <c:pt idx="739">
                  <c:v>64.050393241679089</c:v>
                </c:pt>
                <c:pt idx="740">
                  <c:v>64.023056036735838</c:v>
                </c:pt>
                <c:pt idx="741">
                  <c:v>63.995763234873792</c:v>
                </c:pt>
                <c:pt idx="742">
                  <c:v>63.968514689335535</c:v>
                </c:pt>
                <c:pt idx="743">
                  <c:v>63.941310254128545</c:v>
                </c:pt>
                <c:pt idx="744">
                  <c:v>63.914149784020111</c:v>
                </c:pt>
                <c:pt idx="745">
                  <c:v>63.887033134531649</c:v>
                </c:pt>
                <c:pt idx="746">
                  <c:v>63.85996016193355</c:v>
                </c:pt>
                <c:pt idx="747">
                  <c:v>63.832930723239649</c:v>
                </c:pt>
                <c:pt idx="748">
                  <c:v>63.805944676201968</c:v>
                </c:pt>
                <c:pt idx="749">
                  <c:v>63.779001879305454</c:v>
                </c:pt>
                <c:pt idx="750">
                  <c:v>63.752102191762951</c:v>
                </c:pt>
                <c:pt idx="751">
                  <c:v>63.725245473509723</c:v>
                </c:pt>
                <c:pt idx="752">
                  <c:v>63.698431585198684</c:v>
                </c:pt>
                <c:pt idx="753">
                  <c:v>63.671660388194844</c:v>
                </c:pt>
                <c:pt idx="754">
                  <c:v>63.644931744571132</c:v>
                </c:pt>
                <c:pt idx="755">
                  <c:v>63.618245517102388</c:v>
                </c:pt>
                <c:pt idx="756">
                  <c:v>63.591601569261314</c:v>
                </c:pt>
                <c:pt idx="757">
                  <c:v>63.564999765213038</c:v>
                </c:pt>
                <c:pt idx="758">
                  <c:v>63.538439969810582</c:v>
                </c:pt>
                <c:pt idx="759">
                  <c:v>63.511922048589874</c:v>
                </c:pt>
                <c:pt idx="760">
                  <c:v>63.485445867765122</c:v>
                </c:pt>
                <c:pt idx="761">
                  <c:v>63.459011294224013</c:v>
                </c:pt>
                <c:pt idx="762">
                  <c:v>63.432618195523098</c:v>
                </c:pt>
                <c:pt idx="763">
                  <c:v>63.406266439883098</c:v>
                </c:pt>
                <c:pt idx="764">
                  <c:v>63.379955896184583</c:v>
                </c:pt>
                <c:pt idx="765">
                  <c:v>63.35368643396275</c:v>
                </c:pt>
                <c:pt idx="766">
                  <c:v>63.327457923403998</c:v>
                </c:pt>
                <c:pt idx="767">
                  <c:v>63.301270235340247</c:v>
                </c:pt>
                <c:pt idx="768">
                  <c:v>63.275123241245311</c:v>
                </c:pt>
                <c:pt idx="769">
                  <c:v>63.249016813230597</c:v>
                </c:pt>
                <c:pt idx="770">
                  <c:v>63.222950824039835</c:v>
                </c:pt>
                <c:pt idx="771">
                  <c:v>63.196925147046059</c:v>
                </c:pt>
                <c:pt idx="772">
                  <c:v>63.170939656246048</c:v>
                </c:pt>
                <c:pt idx="773">
                  <c:v>63.144994226257076</c:v>
                </c:pt>
                <c:pt idx="774">
                  <c:v>63.119088732312171</c:v>
                </c:pt>
                <c:pt idx="775">
                  <c:v>63.093223050256206</c:v>
                </c:pt>
                <c:pt idx="776">
                  <c:v>63.067397056541488</c:v>
                </c:pt>
                <c:pt idx="777">
                  <c:v>63.041610628224014</c:v>
                </c:pt>
                <c:pt idx="778">
                  <c:v>63.015863642959189</c:v>
                </c:pt>
                <c:pt idx="779">
                  <c:v>62.990155978997755</c:v>
                </c:pt>
                <c:pt idx="780">
                  <c:v>62.964487515181936</c:v>
                </c:pt>
                <c:pt idx="781">
                  <c:v>62.938858130941746</c:v>
                </c:pt>
                <c:pt idx="782">
                  <c:v>62.913267706290178</c:v>
                </c:pt>
                <c:pt idx="783">
                  <c:v>62.887716121820375</c:v>
                </c:pt>
                <c:pt idx="784">
                  <c:v>62.862203258701172</c:v>
                </c:pt>
                <c:pt idx="785">
                  <c:v>62.836728998673216</c:v>
                </c:pt>
                <c:pt idx="786">
                  <c:v>62.811293224045741</c:v>
                </c:pt>
                <c:pt idx="787">
                  <c:v>62.78589581769215</c:v>
                </c:pt>
                <c:pt idx="788">
                  <c:v>62.760536663046587</c:v>
                </c:pt>
                <c:pt idx="789">
                  <c:v>62.735215644100215</c:v>
                </c:pt>
                <c:pt idx="790">
                  <c:v>62.7099326453977</c:v>
                </c:pt>
                <c:pt idx="791">
                  <c:v>62.684687552033331</c:v>
                </c:pt>
                <c:pt idx="792">
                  <c:v>62.659480249647586</c:v>
                </c:pt>
                <c:pt idx="793">
                  <c:v>62.634310624423399</c:v>
                </c:pt>
                <c:pt idx="794">
                  <c:v>62.609178563082736</c:v>
                </c:pt>
                <c:pt idx="795">
                  <c:v>62.584083952883219</c:v>
                </c:pt>
                <c:pt idx="796">
                  <c:v>62.559026681614228</c:v>
                </c:pt>
                <c:pt idx="797">
                  <c:v>62.534006637593869</c:v>
                </c:pt>
                <c:pt idx="798">
                  <c:v>62.509023709665477</c:v>
                </c:pt>
                <c:pt idx="799">
                  <c:v>62.484077787193705</c:v>
                </c:pt>
                <c:pt idx="800">
                  <c:v>62.459168760062177</c:v>
                </c:pt>
                <c:pt idx="801">
                  <c:v>62.434296518668916</c:v>
                </c:pt>
                <c:pt idx="802">
                  <c:v>62.409460953924167</c:v>
                </c:pt>
                <c:pt idx="803">
                  <c:v>62.384661957246273</c:v>
                </c:pt>
                <c:pt idx="804">
                  <c:v>62.359899420558776</c:v>
                </c:pt>
                <c:pt idx="805">
                  <c:v>62.335173236287247</c:v>
                </c:pt>
                <c:pt idx="806">
                  <c:v>62.310483297355987</c:v>
                </c:pt>
                <c:pt idx="807">
                  <c:v>62.285829497184679</c:v>
                </c:pt>
                <c:pt idx="808">
                  <c:v>62.261211729685328</c:v>
                </c:pt>
                <c:pt idx="809">
                  <c:v>62.236629889259547</c:v>
                </c:pt>
                <c:pt idx="810">
                  <c:v>62.212083870794793</c:v>
                </c:pt>
                <c:pt idx="811">
                  <c:v>62.187573569661595</c:v>
                </c:pt>
                <c:pt idx="812">
                  <c:v>62.163098881710646</c:v>
                </c:pt>
                <c:pt idx="813">
                  <c:v>62.138659703269433</c:v>
                </c:pt>
                <c:pt idx="814">
                  <c:v>62.114255931139454</c:v>
                </c:pt>
                <c:pt idx="815">
                  <c:v>62.089887462593502</c:v>
                </c:pt>
                <c:pt idx="816">
                  <c:v>62.065554195371874</c:v>
                </c:pt>
                <c:pt idx="817">
                  <c:v>62.041256027680411</c:v>
                </c:pt>
                <c:pt idx="818">
                  <c:v>62.016992858186825</c:v>
                </c:pt>
                <c:pt idx="819">
                  <c:v>61.992764586018488</c:v>
                </c:pt>
                <c:pt idx="820">
                  <c:v>61.968571110758745</c:v>
                </c:pt>
                <c:pt idx="821">
                  <c:v>61.944412332445019</c:v>
                </c:pt>
                <c:pt idx="822">
                  <c:v>61.920288151565181</c:v>
                </c:pt>
                <c:pt idx="823">
                  <c:v>61.896198469055193</c:v>
                </c:pt>
                <c:pt idx="824">
                  <c:v>61.872143186296249</c:v>
                </c:pt>
                <c:pt idx="825">
                  <c:v>61.848122205111949</c:v>
                </c:pt>
                <c:pt idx="826">
                  <c:v>61.824135427765611</c:v>
                </c:pt>
                <c:pt idx="827">
                  <c:v>61.800182756957696</c:v>
                </c:pt>
                <c:pt idx="828">
                  <c:v>61.776264095822732</c:v>
                </c:pt>
                <c:pt idx="829">
                  <c:v>61.75237934792721</c:v>
                </c:pt>
                <c:pt idx="830">
                  <c:v>61.728528417266304</c:v>
                </c:pt>
                <c:pt idx="831">
                  <c:v>61.704711208262026</c:v>
                </c:pt>
                <c:pt idx="832">
                  <c:v>61.680927625759743</c:v>
                </c:pt>
                <c:pt idx="833">
                  <c:v>61.657177575026132</c:v>
                </c:pt>
                <c:pt idx="834">
                  <c:v>61.633460961746778</c:v>
                </c:pt>
                <c:pt idx="835">
                  <c:v>61.609777692022831</c:v>
                </c:pt>
                <c:pt idx="836">
                  <c:v>61.586127672369685</c:v>
                </c:pt>
                <c:pt idx="837">
                  <c:v>61.562510809713089</c:v>
                </c:pt>
                <c:pt idx="838">
                  <c:v>61.538927011387912</c:v>
                </c:pt>
                <c:pt idx="839">
                  <c:v>61.515376185134919</c:v>
                </c:pt>
                <c:pt idx="840">
                  <c:v>61.491858239098498</c:v>
                </c:pt>
                <c:pt idx="841">
                  <c:v>61.468373081824268</c:v>
                </c:pt>
                <c:pt idx="842">
                  <c:v>61.444920622256817</c:v>
                </c:pt>
                <c:pt idx="843">
                  <c:v>61.421500769737001</c:v>
                </c:pt>
                <c:pt idx="844">
                  <c:v>61.398113433999825</c:v>
                </c:pt>
                <c:pt idx="845">
                  <c:v>61.37475852517197</c:v>
                </c:pt>
                <c:pt idx="846">
                  <c:v>61.351435953769546</c:v>
                </c:pt>
                <c:pt idx="847">
                  <c:v>61.328145630695481</c:v>
                </c:pt>
                <c:pt idx="848">
                  <c:v>61.30488746723784</c:v>
                </c:pt>
                <c:pt idx="849">
                  <c:v>61.281661375066633</c:v>
                </c:pt>
                <c:pt idx="850">
                  <c:v>61.258467266232607</c:v>
                </c:pt>
                <c:pt idx="851">
                  <c:v>61.235305053164176</c:v>
                </c:pt>
                <c:pt idx="852">
                  <c:v>61.21217464866524</c:v>
                </c:pt>
                <c:pt idx="853">
                  <c:v>61.189075965913659</c:v>
                </c:pt>
                <c:pt idx="854">
                  <c:v>61.166008918458296</c:v>
                </c:pt>
                <c:pt idx="855">
                  <c:v>61.142973420217125</c:v>
                </c:pt>
                <c:pt idx="856">
                  <c:v>61.119969385475279</c:v>
                </c:pt>
                <c:pt idx="857">
                  <c:v>61.096996728882345</c:v>
                </c:pt>
                <c:pt idx="858">
                  <c:v>61.074055365450917</c:v>
                </c:pt>
                <c:pt idx="859">
                  <c:v>61.051145210553862</c:v>
                </c:pt>
                <c:pt idx="860">
                  <c:v>61.028266179922632</c:v>
                </c:pt>
                <c:pt idx="861">
                  <c:v>61.005418189644999</c:v>
                </c:pt>
                <c:pt idx="862">
                  <c:v>60.982601156162914</c:v>
                </c:pt>
                <c:pt idx="863">
                  <c:v>60.959814996270843</c:v>
                </c:pt>
                <c:pt idx="864">
                  <c:v>60.937059627112994</c:v>
                </c:pt>
                <c:pt idx="865">
                  <c:v>60.914334966182246</c:v>
                </c:pt>
                <c:pt idx="866">
                  <c:v>60.89164093131707</c:v>
                </c:pt>
                <c:pt idx="867">
                  <c:v>60.868977440700633</c:v>
                </c:pt>
                <c:pt idx="868">
                  <c:v>60.846344412857725</c:v>
                </c:pt>
                <c:pt idx="869">
                  <c:v>60.823741766653839</c:v>
                </c:pt>
                <c:pt idx="870">
                  <c:v>60.801169421292457</c:v>
                </c:pt>
                <c:pt idx="871">
                  <c:v>60.778627296313388</c:v>
                </c:pt>
                <c:pt idx="872">
                  <c:v>60.756115311590854</c:v>
                </c:pt>
                <c:pt idx="873">
                  <c:v>60.733633387331551</c:v>
                </c:pt>
                <c:pt idx="874">
                  <c:v>60.711181444072778</c:v>
                </c:pt>
                <c:pt idx="875">
                  <c:v>60.688759402680475</c:v>
                </c:pt>
                <c:pt idx="876">
                  <c:v>60.666367184347465</c:v>
                </c:pt>
                <c:pt idx="877">
                  <c:v>60.644004710591624</c:v>
                </c:pt>
                <c:pt idx="878">
                  <c:v>60.621671903253805</c:v>
                </c:pt>
                <c:pt idx="879">
                  <c:v>60.599368684496135</c:v>
                </c:pt>
                <c:pt idx="880">
                  <c:v>60.577094976800559</c:v>
                </c:pt>
                <c:pt idx="881">
                  <c:v>60.554850702966256</c:v>
                </c:pt>
                <c:pt idx="882">
                  <c:v>60.532635786108756</c:v>
                </c:pt>
                <c:pt idx="883">
                  <c:v>60.510450149657238</c:v>
                </c:pt>
                <c:pt idx="884">
                  <c:v>60.48829371735372</c:v>
                </c:pt>
                <c:pt idx="885">
                  <c:v>60.466166413250434</c:v>
                </c:pt>
                <c:pt idx="886">
                  <c:v>60.444068161708785</c:v>
                </c:pt>
                <c:pt idx="887">
                  <c:v>60.421998887397123</c:v>
                </c:pt>
                <c:pt idx="888">
                  <c:v>60.399958515289335</c:v>
                </c:pt>
                <c:pt idx="889">
                  <c:v>60.377946970662947</c:v>
                </c:pt>
                <c:pt idx="890">
                  <c:v>60.35596417909764</c:v>
                </c:pt>
                <c:pt idx="891">
                  <c:v>60.334010066473326</c:v>
                </c:pt>
                <c:pt idx="892">
                  <c:v>60.312084558968735</c:v>
                </c:pt>
                <c:pt idx="893">
                  <c:v>60.29018758305962</c:v>
                </c:pt>
                <c:pt idx="894">
                  <c:v>60.268319065517034</c:v>
                </c:pt>
                <c:pt idx="895">
                  <c:v>60.246478933405974</c:v>
                </c:pt>
                <c:pt idx="896">
                  <c:v>60.224667114083402</c:v>
                </c:pt>
                <c:pt idx="897">
                  <c:v>60.202883535196918</c:v>
                </c:pt>
                <c:pt idx="898">
                  <c:v>60.181128124683084</c:v>
                </c:pt>
                <c:pt idx="899">
                  <c:v>60.159400810765902</c:v>
                </c:pt>
                <c:pt idx="900">
                  <c:v>60.137701521954959</c:v>
                </c:pt>
                <c:pt idx="901">
                  <c:v>60.116030187044338</c:v>
                </c:pt>
                <c:pt idx="902">
                  <c:v>60.094386735110426</c:v>
                </c:pt>
                <c:pt idx="903">
                  <c:v>60.072771095511094</c:v>
                </c:pt>
                <c:pt idx="904">
                  <c:v>60.051183197883638</c:v>
                </c:pt>
                <c:pt idx="905">
                  <c:v>60.029622972143528</c:v>
                </c:pt>
                <c:pt idx="906">
                  <c:v>60.008090348482682</c:v>
                </c:pt>
                <c:pt idx="907">
                  <c:v>59.986585257368269</c:v>
                </c:pt>
                <c:pt idx="908">
                  <c:v>59.96510762954086</c:v>
                </c:pt>
                <c:pt idx="909">
                  <c:v>59.943657396013236</c:v>
                </c:pt>
                <c:pt idx="910">
                  <c:v>59.922234488068753</c:v>
                </c:pt>
                <c:pt idx="911">
                  <c:v>59.900838837260174</c:v>
                </c:pt>
                <c:pt idx="912">
                  <c:v>59.879470375407529</c:v>
                </c:pt>
                <c:pt idx="913">
                  <c:v>59.858129034597745</c:v>
                </c:pt>
                <c:pt idx="914">
                  <c:v>59.836814747181947</c:v>
                </c:pt>
                <c:pt idx="915">
                  <c:v>59.81552744577538</c:v>
                </c:pt>
                <c:pt idx="916">
                  <c:v>59.794267063254864</c:v>
                </c:pt>
                <c:pt idx="917">
                  <c:v>59.773033532757985</c:v>
                </c:pt>
                <c:pt idx="918">
                  <c:v>59.751826787681637</c:v>
                </c:pt>
                <c:pt idx="919">
                  <c:v>59.730646761680475</c:v>
                </c:pt>
                <c:pt idx="920">
                  <c:v>59.709493388665862</c:v>
                </c:pt>
                <c:pt idx="921">
                  <c:v>59.688366602803903</c:v>
                </c:pt>
                <c:pt idx="922">
                  <c:v>59.667266338514978</c:v>
                </c:pt>
                <c:pt idx="923">
                  <c:v>59.646192530471623</c:v>
                </c:pt>
                <c:pt idx="924">
                  <c:v>59.625145113597426</c:v>
                </c:pt>
                <c:pt idx="925">
                  <c:v>59.604124023065971</c:v>
                </c:pt>
                <c:pt idx="926">
                  <c:v>59.583129194299126</c:v>
                </c:pt>
                <c:pt idx="927">
                  <c:v>59.562160562965985</c:v>
                </c:pt>
                <c:pt idx="928">
                  <c:v>59.541218064981585</c:v>
                </c:pt>
                <c:pt idx="929">
                  <c:v>59.520301636505337</c:v>
                </c:pt>
                <c:pt idx="930">
                  <c:v>59.499411213940235</c:v>
                </c:pt>
                <c:pt idx="931">
                  <c:v>59.478546733930855</c:v>
                </c:pt>
                <c:pt idx="932">
                  <c:v>59.457708133363028</c:v>
                </c:pt>
                <c:pt idx="933">
                  <c:v>59.436895349361571</c:v>
                </c:pt>
                <c:pt idx="934">
                  <c:v>59.416108319290082</c:v>
                </c:pt>
                <c:pt idx="935">
                  <c:v>59.395346980748691</c:v>
                </c:pt>
                <c:pt idx="936">
                  <c:v>59.374611271573663</c:v>
                </c:pt>
                <c:pt idx="937">
                  <c:v>59.353901129835528</c:v>
                </c:pt>
                <c:pt idx="938">
                  <c:v>59.333216493838385</c:v>
                </c:pt>
                <c:pt idx="939">
                  <c:v>59.312557302118343</c:v>
                </c:pt>
                <c:pt idx="940">
                  <c:v>59.291923493442432</c:v>
                </c:pt>
                <c:pt idx="941">
                  <c:v>59.271315006807541</c:v>
                </c:pt>
                <c:pt idx="942">
                  <c:v>59.250731781438979</c:v>
                </c:pt>
                <c:pt idx="943">
                  <c:v>59.230173756789512</c:v>
                </c:pt>
                <c:pt idx="944">
                  <c:v>59.209640872538237</c:v>
                </c:pt>
                <c:pt idx="945">
                  <c:v>59.189133068589037</c:v>
                </c:pt>
                <c:pt idx="946">
                  <c:v>59.168650285069859</c:v>
                </c:pt>
                <c:pt idx="947">
                  <c:v>59.148192462331586</c:v>
                </c:pt>
                <c:pt idx="948">
                  <c:v>59.127759540946329</c:v>
                </c:pt>
                <c:pt idx="949">
                  <c:v>59.107351461707076</c:v>
                </c:pt>
                <c:pt idx="950">
                  <c:v>59.086968165625848</c:v>
                </c:pt>
                <c:pt idx="951">
                  <c:v>59.066609593933187</c:v>
                </c:pt>
                <c:pt idx="952">
                  <c:v>59.04627568807669</c:v>
                </c:pt>
                <c:pt idx="953">
                  <c:v>59.025966389719976</c:v>
                </c:pt>
                <c:pt idx="954">
                  <c:v>59.005681640741578</c:v>
                </c:pt>
                <c:pt idx="955">
                  <c:v>58.985421383234019</c:v>
                </c:pt>
                <c:pt idx="956">
                  <c:v>58.965185559502494</c:v>
                </c:pt>
                <c:pt idx="957">
                  <c:v>58.944974112063953</c:v>
                </c:pt>
                <c:pt idx="958">
                  <c:v>58.924786983645959</c:v>
                </c:pt>
                <c:pt idx="959">
                  <c:v>58.904624117185811</c:v>
                </c:pt>
                <c:pt idx="960">
                  <c:v>58.884485455829058</c:v>
                </c:pt>
                <c:pt idx="961">
                  <c:v>58.864370942929057</c:v>
                </c:pt>
                <c:pt idx="962">
                  <c:v>58.84428052204531</c:v>
                </c:pt>
                <c:pt idx="963">
                  <c:v>58.82421413694297</c:v>
                </c:pt>
                <c:pt idx="964">
                  <c:v>58.804171731591573</c:v>
                </c:pt>
                <c:pt idx="965">
                  <c:v>58.78415325016384</c:v>
                </c:pt>
                <c:pt idx="966">
                  <c:v>58.764158637034996</c:v>
                </c:pt>
                <c:pt idx="967">
                  <c:v>58.744187836781634</c:v>
                </c:pt>
                <c:pt idx="968">
                  <c:v>58.72424079418068</c:v>
                </c:pt>
                <c:pt idx="969">
                  <c:v>58.704317454208272</c:v>
                </c:pt>
                <c:pt idx="970">
                  <c:v>58.68441776203921</c:v>
                </c:pt>
                <c:pt idx="971">
                  <c:v>58.664541663045377</c:v>
                </c:pt>
                <c:pt idx="972">
                  <c:v>58.644689102795326</c:v>
                </c:pt>
                <c:pt idx="973">
                  <c:v>58.624860027052954</c:v>
                </c:pt>
                <c:pt idx="974">
                  <c:v>58.605054381776547</c:v>
                </c:pt>
                <c:pt idx="975">
                  <c:v>58.585272113118059</c:v>
                </c:pt>
                <c:pt idx="976">
                  <c:v>58.565513167422104</c:v>
                </c:pt>
                <c:pt idx="977">
                  <c:v>58.545777491224641</c:v>
                </c:pt>
                <c:pt idx="978">
                  <c:v>58.526065031252621</c:v>
                </c:pt>
                <c:pt idx="979">
                  <c:v>58.506375734422498</c:v>
                </c:pt>
                <c:pt idx="980">
                  <c:v>58.486709547839759</c:v>
                </c:pt>
                <c:pt idx="981">
                  <c:v>58.467066418797756</c:v>
                </c:pt>
                <c:pt idx="982">
                  <c:v>58.447446294776782</c:v>
                </c:pt>
                <c:pt idx="983">
                  <c:v>58.427849123443302</c:v>
                </c:pt>
                <c:pt idx="984">
                  <c:v>58.40827485264893</c:v>
                </c:pt>
                <c:pt idx="985">
                  <c:v>58.388723430429465</c:v>
                </c:pt>
                <c:pt idx="986">
                  <c:v>58.369194805004199</c:v>
                </c:pt>
                <c:pt idx="987">
                  <c:v>58.349688924774988</c:v>
                </c:pt>
                <c:pt idx="988">
                  <c:v>58.33020573832524</c:v>
                </c:pt>
                <c:pt idx="989">
                  <c:v>58.310745194419077</c:v>
                </c:pt>
                <c:pt idx="990">
                  <c:v>58.291307242000535</c:v>
                </c:pt>
                <c:pt idx="991">
                  <c:v>58.271891830192629</c:v>
                </c:pt>
                <c:pt idx="992">
                  <c:v>58.252498908296545</c:v>
                </c:pt>
                <c:pt idx="993">
                  <c:v>58.233128425790895</c:v>
                </c:pt>
                <c:pt idx="994">
                  <c:v>58.213780332330359</c:v>
                </c:pt>
                <c:pt idx="995">
                  <c:v>58.194454577745738</c:v>
                </c:pt>
                <c:pt idx="996">
                  <c:v>58.175151112042045</c:v>
                </c:pt>
                <c:pt idx="997">
                  <c:v>58.155869885398751</c:v>
                </c:pt>
                <c:pt idx="998">
                  <c:v>58.136610848167862</c:v>
                </c:pt>
                <c:pt idx="999">
                  <c:v>58.11737395087416</c:v>
                </c:pt>
                <c:pt idx="1000">
                  <c:v>58.098159144213582</c:v>
                </c:pt>
                <c:pt idx="1001">
                  <c:v>58.078966379052808</c:v>
                </c:pt>
                <c:pt idx="1002">
                  <c:v>58.059795606428295</c:v>
                </c:pt>
                <c:pt idx="1003">
                  <c:v>58.04064677754554</c:v>
                </c:pt>
                <c:pt idx="1004">
                  <c:v>58.021519843778201</c:v>
                </c:pt>
                <c:pt idx="1005">
                  <c:v>58.002414756667605</c:v>
                </c:pt>
                <c:pt idx="1006">
                  <c:v>57.983331467921296</c:v>
                </c:pt>
                <c:pt idx="1007">
                  <c:v>57.96426992941317</c:v>
                </c:pt>
                <c:pt idx="1008">
                  <c:v>57.945230093181657</c:v>
                </c:pt>
                <c:pt idx="1009">
                  <c:v>57.926211911429995</c:v>
                </c:pt>
                <c:pt idx="1010">
                  <c:v>57.907215336524501</c:v>
                </c:pt>
                <c:pt idx="1011">
                  <c:v>57.88824032099447</c:v>
                </c:pt>
                <c:pt idx="1012">
                  <c:v>57.869286817531368</c:v>
                </c:pt>
                <c:pt idx="1013">
                  <c:v>57.850354778987416</c:v>
                </c:pt>
                <c:pt idx="1014">
                  <c:v>57.831444158375817</c:v>
                </c:pt>
                <c:pt idx="1015">
                  <c:v>57.812554908869146</c:v>
                </c:pt>
                <c:pt idx="1016">
                  <c:v>57.793686983799176</c:v>
                </c:pt>
                <c:pt idx="1017">
                  <c:v>57.774840336655828</c:v>
                </c:pt>
                <c:pt idx="1018">
                  <c:v>57.756014921086624</c:v>
                </c:pt>
                <c:pt idx="1019">
                  <c:v>57.737210690895751</c:v>
                </c:pt>
                <c:pt idx="1020">
                  <c:v>57.718427600043526</c:v>
                </c:pt>
                <c:pt idx="1021">
                  <c:v>57.699665602645602</c:v>
                </c:pt>
                <c:pt idx="1022">
                  <c:v>57.680924652972202</c:v>
                </c:pt>
                <c:pt idx="1023">
                  <c:v>57.662204705447493</c:v>
                </c:pt>
                <c:pt idx="1024">
                  <c:v>57.643505714648889</c:v>
                </c:pt>
                <c:pt idx="1025">
                  <c:v>57.62482763530604</c:v>
                </c:pt>
                <c:pt idx="1026">
                  <c:v>57.606170422300835</c:v>
                </c:pt>
                <c:pt idx="1027">
                  <c:v>57.587534030665658</c:v>
                </c:pt>
                <c:pt idx="1028">
                  <c:v>57.568918415583873</c:v>
                </c:pt>
                <c:pt idx="1029">
                  <c:v>57.550323532388141</c:v>
                </c:pt>
                <c:pt idx="1030">
                  <c:v>57.531749336560338</c:v>
                </c:pt>
                <c:pt idx="1031">
                  <c:v>57.513195783730623</c:v>
                </c:pt>
                <c:pt idx="1032">
                  <c:v>57.494662829676642</c:v>
                </c:pt>
                <c:pt idx="1033">
                  <c:v>57.476150430323507</c:v>
                </c:pt>
                <c:pt idx="1034">
                  <c:v>57.457658541742006</c:v>
                </c:pt>
                <c:pt idx="1035">
                  <c:v>57.439187120149171</c:v>
                </c:pt>
                <c:pt idx="1036">
                  <c:v>57.420736121906657</c:v>
                </c:pt>
                <c:pt idx="1037">
                  <c:v>57.402305503520566</c:v>
                </c:pt>
                <c:pt idx="1038">
                  <c:v>57.383895221640721</c:v>
                </c:pt>
                <c:pt idx="1039">
                  <c:v>57.365505233059842</c:v>
                </c:pt>
                <c:pt idx="1040">
                  <c:v>57.347135494713172</c:v>
                </c:pt>
                <c:pt idx="1041">
                  <c:v>57.328785963677689</c:v>
                </c:pt>
                <c:pt idx="1042">
                  <c:v>57.310456597171246</c:v>
                </c:pt>
                <c:pt idx="1043">
                  <c:v>57.292147352552533</c:v>
                </c:pt>
                <c:pt idx="1044">
                  <c:v>57.273858187319718</c:v>
                </c:pt>
                <c:pt idx="1045">
                  <c:v>57.255589059110534</c:v>
                </c:pt>
                <c:pt idx="1046">
                  <c:v>57.237339925700795</c:v>
                </c:pt>
                <c:pt idx="1047">
                  <c:v>57.219110745004755</c:v>
                </c:pt>
                <c:pt idx="1048">
                  <c:v>57.200901475073856</c:v>
                </c:pt>
                <c:pt idx="1049">
                  <c:v>57.182712074096138</c:v>
                </c:pt>
                <c:pt idx="1050">
                  <c:v>57.164542500395889</c:v>
                </c:pt>
                <c:pt idx="1051">
                  <c:v>57.146392712432913</c:v>
                </c:pt>
                <c:pt idx="1052">
                  <c:v>57.128262668801746</c:v>
                </c:pt>
                <c:pt idx="1053">
                  <c:v>57.110152328231592</c:v>
                </c:pt>
                <c:pt idx="1054">
                  <c:v>57.092061649584949</c:v>
                </c:pt>
                <c:pt idx="1055">
                  <c:v>57.073990591857694</c:v>
                </c:pt>
                <c:pt idx="1056">
                  <c:v>57.055939114178109</c:v>
                </c:pt>
                <c:pt idx="1057">
                  <c:v>57.037907175806623</c:v>
                </c:pt>
                <c:pt idx="1058">
                  <c:v>57.019894736134674</c:v>
                </c:pt>
                <c:pt idx="1059">
                  <c:v>57.001901754684738</c:v>
                </c:pt>
                <c:pt idx="1060">
                  <c:v>56.983928191109513</c:v>
                </c:pt>
                <c:pt idx="1061">
                  <c:v>56.965974005191015</c:v>
                </c:pt>
                <c:pt idx="1062">
                  <c:v>56.948039156840814</c:v>
                </c:pt>
                <c:pt idx="1063">
                  <c:v>56.930123606098412</c:v>
                </c:pt>
                <c:pt idx="1064">
                  <c:v>56.912227313131723</c:v>
                </c:pt>
                <c:pt idx="1065">
                  <c:v>56.894350238235717</c:v>
                </c:pt>
                <c:pt idx="1066">
                  <c:v>56.876492341832325</c:v>
                </c:pt>
                <c:pt idx="1067">
                  <c:v>56.858653584469607</c:v>
                </c:pt>
                <c:pt idx="1068">
                  <c:v>56.840833926821446</c:v>
                </c:pt>
                <c:pt idx="1069">
                  <c:v>56.823033329686766</c:v>
                </c:pt>
                <c:pt idx="1070">
                  <c:v>56.805251753989268</c:v>
                </c:pt>
                <c:pt idx="1071">
                  <c:v>56.787489160776389</c:v>
                </c:pt>
                <c:pt idx="1072">
                  <c:v>56.769745511219583</c:v>
                </c:pt>
                <c:pt idx="1073">
                  <c:v>56.75202076661278</c:v>
                </c:pt>
                <c:pt idx="1074">
                  <c:v>56.734314888372786</c:v>
                </c:pt>
                <c:pt idx="1075">
                  <c:v>56.716627838037951</c:v>
                </c:pt>
                <c:pt idx="1076">
                  <c:v>56.698959577268361</c:v>
                </c:pt>
                <c:pt idx="1077">
                  <c:v>56.681310067844812</c:v>
                </c:pt>
                <c:pt idx="1078">
                  <c:v>56.663679271668457</c:v>
                </c:pt>
                <c:pt idx="1079">
                  <c:v>56.646067150760352</c:v>
                </c:pt>
                <c:pt idx="1080">
                  <c:v>56.6284736672607</c:v>
                </c:pt>
                <c:pt idx="1081">
                  <c:v>56.610898783428695</c:v>
                </c:pt>
                <c:pt idx="1082">
                  <c:v>56.593342461641733</c:v>
                </c:pt>
                <c:pt idx="1083">
                  <c:v>56.575804664395044</c:v>
                </c:pt>
                <c:pt idx="1084">
                  <c:v>56.55828535430107</c:v>
                </c:pt>
                <c:pt idx="1085">
                  <c:v>56.540784494089124</c:v>
                </c:pt>
                <c:pt idx="1086">
                  <c:v>56.523302046604691</c:v>
                </c:pt>
                <c:pt idx="1087">
                  <c:v>56.505837974809097</c:v>
                </c:pt>
                <c:pt idx="1088">
                  <c:v>56.488392241778904</c:v>
                </c:pt>
                <c:pt idx="1089">
                  <c:v>56.470964810705738</c:v>
                </c:pt>
                <c:pt idx="1090">
                  <c:v>56.453555644895019</c:v>
                </c:pt>
                <c:pt idx="1091">
                  <c:v>56.436164707766537</c:v>
                </c:pt>
                <c:pt idx="1092">
                  <c:v>56.418791962852957</c:v>
                </c:pt>
                <c:pt idx="1093">
                  <c:v>56.401437373800206</c:v>
                </c:pt>
                <c:pt idx="1094">
                  <c:v>56.384100904366299</c:v>
                </c:pt>
                <c:pt idx="1095">
                  <c:v>56.366782518421303</c:v>
                </c:pt>
                <c:pt idx="1096">
                  <c:v>56.349482179946627</c:v>
                </c:pt>
                <c:pt idx="1097">
                  <c:v>56.33219985303478</c:v>
                </c:pt>
                <c:pt idx="1098">
                  <c:v>56.314935501888691</c:v>
                </c:pt>
                <c:pt idx="1099">
                  <c:v>56.297689090821109</c:v>
                </c:pt>
                <c:pt idx="1100">
                  <c:v>56.280460584254719</c:v>
                </c:pt>
                <c:pt idx="1101">
                  <c:v>56.263249946721238</c:v>
                </c:pt>
                <c:pt idx="1102">
                  <c:v>56.246057142860714</c:v>
                </c:pt>
                <c:pt idx="1103">
                  <c:v>56.228882137421728</c:v>
                </c:pt>
                <c:pt idx="1104">
                  <c:v>56.211724895260467</c:v>
                </c:pt>
                <c:pt idx="1105">
                  <c:v>56.194585381340367</c:v>
                </c:pt>
                <c:pt idx="1106">
                  <c:v>56.17746356073188</c:v>
                </c:pt>
                <c:pt idx="1107">
                  <c:v>56.160359398611618</c:v>
                </c:pt>
                <c:pt idx="1108">
                  <c:v>56.143272860262371</c:v>
                </c:pt>
                <c:pt idx="1109">
                  <c:v>56.126203911072174</c:v>
                </c:pt>
                <c:pt idx="1110">
                  <c:v>56.109152516534479</c:v>
                </c:pt>
                <c:pt idx="1111">
                  <c:v>56.092118642246973</c:v>
                </c:pt>
                <c:pt idx="1112">
                  <c:v>56.075102253911943</c:v>
                </c:pt>
                <c:pt idx="1113">
                  <c:v>56.05810331733521</c:v>
                </c:pt>
                <c:pt idx="1114">
                  <c:v>56.041121798425962</c:v>
                </c:pt>
                <c:pt idx="1115">
                  <c:v>56.024157663196299</c:v>
                </c:pt>
                <c:pt idx="1116">
                  <c:v>56.007210877760883</c:v>
                </c:pt>
                <c:pt idx="1117">
                  <c:v>55.990281408336273</c:v>
                </c:pt>
                <c:pt idx="1118">
                  <c:v>55.973369221241057</c:v>
                </c:pt>
                <c:pt idx="1119">
                  <c:v>55.956474282894447</c:v>
                </c:pt>
                <c:pt idx="1120">
                  <c:v>55.939596559817097</c:v>
                </c:pt>
                <c:pt idx="1121">
                  <c:v>55.922736018629571</c:v>
                </c:pt>
                <c:pt idx="1122">
                  <c:v>55.905892626052712</c:v>
                </c:pt>
                <c:pt idx="1123">
                  <c:v>55.889066348906724</c:v>
                </c:pt>
                <c:pt idx="1124">
                  <c:v>55.872257154111168</c:v>
                </c:pt>
                <c:pt idx="1125">
                  <c:v>55.855465008684313</c:v>
                </c:pt>
                <c:pt idx="1126">
                  <c:v>55.838689879742617</c:v>
                </c:pt>
                <c:pt idx="1127">
                  <c:v>55.821931734500865</c:v>
                </c:pt>
                <c:pt idx="1128">
                  <c:v>55.8051905402709</c:v>
                </c:pt>
                <c:pt idx="1129">
                  <c:v>55.788466264462187</c:v>
                </c:pt>
                <c:pt idx="1130">
                  <c:v>55.771758874580733</c:v>
                </c:pt>
                <c:pt idx="1131">
                  <c:v>55.755068338228924</c:v>
                </c:pt>
                <c:pt idx="1132">
                  <c:v>55.738394623105179</c:v>
                </c:pt>
                <c:pt idx="1133">
                  <c:v>55.721737697003441</c:v>
                </c:pt>
                <c:pt idx="1134">
                  <c:v>55.705097527812946</c:v>
                </c:pt>
                <c:pt idx="1135">
                  <c:v>55.68847408351769</c:v>
                </c:pt>
                <c:pt idx="1136">
                  <c:v>55.671867332196115</c:v>
                </c:pt>
                <c:pt idx="1137">
                  <c:v>55.655277242020802</c:v>
                </c:pt>
                <c:pt idx="1138">
                  <c:v>55.638703781257902</c:v>
                </c:pt>
                <c:pt idx="1139">
                  <c:v>55.622146918266878</c:v>
                </c:pt>
                <c:pt idx="1140">
                  <c:v>55.60560662150008</c:v>
                </c:pt>
                <c:pt idx="1141">
                  <c:v>55.589082859502604</c:v>
                </c:pt>
                <c:pt idx="1142">
                  <c:v>55.572575600911584</c:v>
                </c:pt>
                <c:pt idx="1143">
                  <c:v>55.556084814455986</c:v>
                </c:pt>
                <c:pt idx="1144">
                  <c:v>55.53961046895612</c:v>
                </c:pt>
                <c:pt idx="1145">
                  <c:v>55.523152533323589</c:v>
                </c:pt>
                <c:pt idx="1146">
                  <c:v>55.506710976560619</c:v>
                </c:pt>
                <c:pt idx="1147">
                  <c:v>55.490285767759545</c:v>
                </c:pt>
                <c:pt idx="1148">
                  <c:v>55.473876876103098</c:v>
                </c:pt>
                <c:pt idx="1149">
                  <c:v>55.457484270863489</c:v>
                </c:pt>
                <c:pt idx="1150">
                  <c:v>55.441107921402043</c:v>
                </c:pt>
                <c:pt idx="1151">
                  <c:v>55.424747797169303</c:v>
                </c:pt>
                <c:pt idx="1152">
                  <c:v>55.408403867704067</c:v>
                </c:pt>
                <c:pt idx="1153">
                  <c:v>55.392076102633546</c:v>
                </c:pt>
                <c:pt idx="1154">
                  <c:v>55.375764471672937</c:v>
                </c:pt>
                <c:pt idx="1155">
                  <c:v>55.359468944624638</c:v>
                </c:pt>
                <c:pt idx="1156">
                  <c:v>55.343189491378517</c:v>
                </c:pt>
                <c:pt idx="1157">
                  <c:v>55.326926081910962</c:v>
                </c:pt>
                <c:pt idx="1158">
                  <c:v>55.310678686285264</c:v>
                </c:pt>
                <c:pt idx="1159">
                  <c:v>55.294447274650508</c:v>
                </c:pt>
                <c:pt idx="1160">
                  <c:v>55.27823181724176</c:v>
                </c:pt>
                <c:pt idx="1161">
                  <c:v>55.262032284379579</c:v>
                </c:pt>
                <c:pt idx="1162">
                  <c:v>55.24584864646954</c:v>
                </c:pt>
                <c:pt idx="1163">
                  <c:v>55.229680874002099</c:v>
                </c:pt>
                <c:pt idx="1164">
                  <c:v>55.213528937552212</c:v>
                </c:pt>
                <c:pt idx="1165">
                  <c:v>55.197392807778876</c:v>
                </c:pt>
                <c:pt idx="1166">
                  <c:v>55.181272455425066</c:v>
                </c:pt>
                <c:pt idx="1167">
                  <c:v>55.165167851317058</c:v>
                </c:pt>
                <c:pt idx="1168">
                  <c:v>55.149078966364463</c:v>
                </c:pt>
                <c:pt idx="1169">
                  <c:v>55.133005771559489</c:v>
                </c:pt>
                <c:pt idx="1170">
                  <c:v>55.116948237977084</c:v>
                </c:pt>
                <c:pt idx="1171">
                  <c:v>55.100906336774436</c:v>
                </c:pt>
                <c:pt idx="1172">
                  <c:v>55.084880039190288</c:v>
                </c:pt>
                <c:pt idx="1173">
                  <c:v>55.068869316545289</c:v>
                </c:pt>
                <c:pt idx="1174">
                  <c:v>55.052874140240995</c:v>
                </c:pt>
                <c:pt idx="1175">
                  <c:v>55.036894481760321</c:v>
                </c:pt>
                <c:pt idx="1176">
                  <c:v>55.020930312666245</c:v>
                </c:pt>
                <c:pt idx="1177">
                  <c:v>55.004981604602584</c:v>
                </c:pt>
                <c:pt idx="1178">
                  <c:v>54.989048329292785</c:v>
                </c:pt>
                <c:pt idx="1179">
                  <c:v>54.973130458540069</c:v>
                </c:pt>
                <c:pt idx="1180">
                  <c:v>54.957227964227179</c:v>
                </c:pt>
                <c:pt idx="1181">
                  <c:v>54.941340818315702</c:v>
                </c:pt>
                <c:pt idx="1182">
                  <c:v>54.925468992846127</c:v>
                </c:pt>
                <c:pt idx="1183">
                  <c:v>54.909612459937456</c:v>
                </c:pt>
                <c:pt idx="1184">
                  <c:v>54.893771191786612</c:v>
                </c:pt>
                <c:pt idx="1185">
                  <c:v>54.877945160668745</c:v>
                </c:pt>
                <c:pt idx="1186">
                  <c:v>54.862134338936158</c:v>
                </c:pt>
                <c:pt idx="1187">
                  <c:v>54.846338699018901</c:v>
                </c:pt>
                <c:pt idx="1188">
                  <c:v>54.830558213423508</c:v>
                </c:pt>
                <c:pt idx="1189">
                  <c:v>54.81479285473349</c:v>
                </c:pt>
                <c:pt idx="1190">
                  <c:v>54.799042595608803</c:v>
                </c:pt>
                <c:pt idx="1191">
                  <c:v>54.783307408785184</c:v>
                </c:pt>
                <c:pt idx="1192">
                  <c:v>54.767587267074525</c:v>
                </c:pt>
                <c:pt idx="1193">
                  <c:v>54.751882143363986</c:v>
                </c:pt>
                <c:pt idx="1194">
                  <c:v>54.736192010616129</c:v>
                </c:pt>
                <c:pt idx="1195">
                  <c:v>54.720516841868353</c:v>
                </c:pt>
                <c:pt idx="1196">
                  <c:v>54.704856610232845</c:v>
                </c:pt>
                <c:pt idx="1197">
                  <c:v>54.689211288895969</c:v>
                </c:pt>
                <c:pt idx="1198">
                  <c:v>54.673580851118466</c:v>
                </c:pt>
                <c:pt idx="1199">
                  <c:v>54.657965270234577</c:v>
                </c:pt>
                <c:pt idx="1200">
                  <c:v>54.642364519652403</c:v>
                </c:pt>
                <c:pt idx="1201">
                  <c:v>54.626778572853098</c:v>
                </c:pt>
                <c:pt idx="1202">
                  <c:v>54.611207403390942</c:v>
                </c:pt>
                <c:pt idx="1203">
                  <c:v>54.595650984892764</c:v>
                </c:pt>
                <c:pt idx="1204">
                  <c:v>54.580109291058058</c:v>
                </c:pt>
                <c:pt idx="1205">
                  <c:v>54.564582295658234</c:v>
                </c:pt>
                <c:pt idx="1206">
                  <c:v>54.549069972536813</c:v>
                </c:pt>
                <c:pt idx="1207">
                  <c:v>54.533572295608899</c:v>
                </c:pt>
                <c:pt idx="1208">
                  <c:v>54.518089238860874</c:v>
                </c:pt>
                <c:pt idx="1209">
                  <c:v>54.502620776350277</c:v>
                </c:pt>
                <c:pt idx="1210">
                  <c:v>54.487166882205507</c:v>
                </c:pt>
                <c:pt idx="1211">
                  <c:v>54.471727530625508</c:v>
                </c:pt>
                <c:pt idx="1212">
                  <c:v>54.456302695879408</c:v>
                </c:pt>
                <c:pt idx="1213">
                  <c:v>54.440892352306619</c:v>
                </c:pt>
                <c:pt idx="1214">
                  <c:v>54.425496474316141</c:v>
                </c:pt>
                <c:pt idx="1215">
                  <c:v>54.410115036386578</c:v>
                </c:pt>
                <c:pt idx="1216">
                  <c:v>54.394748013065794</c:v>
                </c:pt>
                <c:pt idx="1217">
                  <c:v>54.379395378970614</c:v>
                </c:pt>
                <c:pt idx="1218">
                  <c:v>54.364057108786632</c:v>
                </c:pt>
                <c:pt idx="1219">
                  <c:v>54.348733177268095</c:v>
                </c:pt>
                <c:pt idx="1220">
                  <c:v>54.333423559237147</c:v>
                </c:pt>
                <c:pt idx="1221">
                  <c:v>54.318128229584353</c:v>
                </c:pt>
                <c:pt idx="1222">
                  <c:v>54.302847163267629</c:v>
                </c:pt>
                <c:pt idx="1223">
                  <c:v>54.287580335312704</c:v>
                </c:pt>
                <c:pt idx="1224">
                  <c:v>54.272327720812264</c:v>
                </c:pt>
                <c:pt idx="1225">
                  <c:v>54.25708929492626</c:v>
                </c:pt>
                <c:pt idx="1226">
                  <c:v>54.241865032881208</c:v>
                </c:pt>
                <c:pt idx="1227">
                  <c:v>54.226654909970222</c:v>
                </c:pt>
                <c:pt idx="1228">
                  <c:v>54.211458901552653</c:v>
                </c:pt>
                <c:pt idx="1229">
                  <c:v>54.196276983053856</c:v>
                </c:pt>
                <c:pt idx="1230">
                  <c:v>54.181109129964923</c:v>
                </c:pt>
                <c:pt idx="1231">
                  <c:v>54.16595531784273</c:v>
                </c:pt>
                <c:pt idx="1232">
                  <c:v>54.15081552230901</c:v>
                </c:pt>
                <c:pt idx="1233">
                  <c:v>54.135689719051022</c:v>
                </c:pt>
                <c:pt idx="1234">
                  <c:v>54.120577883820474</c:v>
                </c:pt>
                <c:pt idx="1235">
                  <c:v>54.105479992433985</c:v>
                </c:pt>
                <c:pt idx="1236">
                  <c:v>54.090396020772232</c:v>
                </c:pt>
                <c:pt idx="1237">
                  <c:v>54.075325944780161</c:v>
                </c:pt>
                <c:pt idx="1238">
                  <c:v>54.060269740466687</c:v>
                </c:pt>
                <c:pt idx="1239">
                  <c:v>54.045227383904113</c:v>
                </c:pt>
                <c:pt idx="1240">
                  <c:v>54.030198851228569</c:v>
                </c:pt>
                <c:pt idx="1241">
                  <c:v>54.015184118638892</c:v>
                </c:pt>
                <c:pt idx="1242">
                  <c:v>54.000183162397306</c:v>
                </c:pt>
                <c:pt idx="1243">
                  <c:v>53.985195958828548</c:v>
                </c:pt>
                <c:pt idx="1244">
                  <c:v>53.970222484319926</c:v>
                </c:pt>
                <c:pt idx="1245">
                  <c:v>53.955262715321084</c:v>
                </c:pt>
                <c:pt idx="1246">
                  <c:v>53.940316628343616</c:v>
                </c:pt>
                <c:pt idx="1247">
                  <c:v>53.925384199961009</c:v>
                </c:pt>
                <c:pt idx="1248">
                  <c:v>53.910465406808513</c:v>
                </c:pt>
                <c:pt idx="1249">
                  <c:v>53.895560225582436</c:v>
                </c:pt>
                <c:pt idx="1250">
                  <c:v>53.880668633040678</c:v>
                </c:pt>
                <c:pt idx="1251">
                  <c:v>53.865790606001681</c:v>
                </c:pt>
                <c:pt idx="1252">
                  <c:v>53.850926121345026</c:v>
                </c:pt>
                <c:pt idx="1253">
                  <c:v>53.836075156010445</c:v>
                </c:pt>
                <c:pt idx="1254">
                  <c:v>53.821237686998209</c:v>
                </c:pt>
                <c:pt idx="1255">
                  <c:v>53.806413691368661</c:v>
                </c:pt>
                <c:pt idx="1256">
                  <c:v>53.791603146241954</c:v>
                </c:pt>
                <c:pt idx="1257">
                  <c:v>53.776806028797921</c:v>
                </c:pt>
                <c:pt idx="1258">
                  <c:v>53.762022316275861</c:v>
                </c:pt>
                <c:pt idx="1259">
                  <c:v>53.74725198597428</c:v>
                </c:pt>
                <c:pt idx="1260">
                  <c:v>53.732495015250755</c:v>
                </c:pt>
                <c:pt idx="1261">
                  <c:v>53.717751381521637</c:v>
                </c:pt>
                <c:pt idx="1262">
                  <c:v>53.703021062261953</c:v>
                </c:pt>
                <c:pt idx="1263">
                  <c:v>53.688304035005018</c:v>
                </c:pt>
                <c:pt idx="1264">
                  <c:v>53.673600277342551</c:v>
                </c:pt>
                <c:pt idx="1265">
                  <c:v>53.658909766923998</c:v>
                </c:pt>
                <c:pt idx="1266">
                  <c:v>53.644232481456712</c:v>
                </c:pt>
                <c:pt idx="1267">
                  <c:v>53.629568398705779</c:v>
                </c:pt>
                <c:pt idx="1268">
                  <c:v>53.614917496493362</c:v>
                </c:pt>
                <c:pt idx="1269">
                  <c:v>53.600279752699116</c:v>
                </c:pt>
                <c:pt idx="1270">
                  <c:v>53.585655145259345</c:v>
                </c:pt>
                <c:pt idx="1271">
                  <c:v>53.571043652167432</c:v>
                </c:pt>
                <c:pt idx="1272">
                  <c:v>53.556445251473164</c:v>
                </c:pt>
                <c:pt idx="1273">
                  <c:v>53.541859921282736</c:v>
                </c:pt>
                <c:pt idx="1274">
                  <c:v>53.527287639758541</c:v>
                </c:pt>
                <c:pt idx="1275">
                  <c:v>53.512728385118919</c:v>
                </c:pt>
                <c:pt idx="1276">
                  <c:v>53.498182135638103</c:v>
                </c:pt>
                <c:pt idx="1277">
                  <c:v>53.483648869645755</c:v>
                </c:pt>
                <c:pt idx="1278">
                  <c:v>53.469128565527058</c:v>
                </c:pt>
                <c:pt idx="1279">
                  <c:v>53.454621201722425</c:v>
                </c:pt>
                <c:pt idx="1280">
                  <c:v>53.440126756727089</c:v>
                </c:pt>
                <c:pt idx="1281">
                  <c:v>53.425645209091414</c:v>
                </c:pt>
                <c:pt idx="1282">
                  <c:v>53.411176537420062</c:v>
                </c:pt>
                <c:pt idx="1283">
                  <c:v>53.396720720372336</c:v>
                </c:pt>
                <c:pt idx="1284">
                  <c:v>53.382277736661791</c:v>
                </c:pt>
                <c:pt idx="1285">
                  <c:v>53.367847565056024</c:v>
                </c:pt>
                <c:pt idx="1286">
                  <c:v>53.353430184376464</c:v>
                </c:pt>
                <c:pt idx="1287">
                  <c:v>53.339025573498169</c:v>
                </c:pt>
                <c:pt idx="1288">
                  <c:v>53.324633711349961</c:v>
                </c:pt>
                <c:pt idx="1289">
                  <c:v>53.310254576913593</c:v>
                </c:pt>
                <c:pt idx="1290">
                  <c:v>53.295888149224353</c:v>
                </c:pt>
                <c:pt idx="1291">
                  <c:v>53.281534407370238</c:v>
                </c:pt>
                <c:pt idx="1292">
                  <c:v>53.267193330492077</c:v>
                </c:pt>
                <c:pt idx="1293">
                  <c:v>53.252864897783297</c:v>
                </c:pt>
                <c:pt idx="1294">
                  <c:v>53.238549088489712</c:v>
                </c:pt>
                <c:pt idx="1295">
                  <c:v>53.224245881909312</c:v>
                </c:pt>
                <c:pt idx="1296">
                  <c:v>53.209955257392366</c:v>
                </c:pt>
                <c:pt idx="1297">
                  <c:v>53.195677194340654</c:v>
                </c:pt>
                <c:pt idx="1298">
                  <c:v>53.181411672208007</c:v>
                </c:pt>
                <c:pt idx="1299">
                  <c:v>53.167158670499433</c:v>
                </c:pt>
                <c:pt idx="1300">
                  <c:v>53.152918168771642</c:v>
                </c:pt>
                <c:pt idx="1301">
                  <c:v>53.138690146632179</c:v>
                </c:pt>
                <c:pt idx="1302">
                  <c:v>53.124474583739698</c:v>
                </c:pt>
                <c:pt idx="1303">
                  <c:v>53.110271459803826</c:v>
                </c:pt>
                <c:pt idx="1304">
                  <c:v>53.096080754584527</c:v>
                </c:pt>
                <c:pt idx="1305">
                  <c:v>53.081902447892581</c:v>
                </c:pt>
                <c:pt idx="1306">
                  <c:v>53.067736519588671</c:v>
                </c:pt>
                <c:pt idx="1307">
                  <c:v>53.053582949584005</c:v>
                </c:pt>
                <c:pt idx="1308">
                  <c:v>53.039441717839495</c:v>
                </c:pt>
                <c:pt idx="1309">
                  <c:v>53.025312804365925</c:v>
                </c:pt>
                <c:pt idx="1310">
                  <c:v>53.011196189223661</c:v>
                </c:pt>
                <c:pt idx="1311">
                  <c:v>52.997091852522573</c:v>
                </c:pt>
                <c:pt idx="1312">
                  <c:v>52.982999774421785</c:v>
                </c:pt>
                <c:pt idx="1313">
                  <c:v>52.968919935129499</c:v>
                </c:pt>
                <c:pt idx="1314">
                  <c:v>52.954852314902929</c:v>
                </c:pt>
                <c:pt idx="1315">
                  <c:v>52.940796894048134</c:v>
                </c:pt>
                <c:pt idx="1316">
                  <c:v>52.926753652919572</c:v>
                </c:pt>
                <c:pt idx="1317">
                  <c:v>52.912722571920476</c:v>
                </c:pt>
                <c:pt idx="1318">
                  <c:v>52.898703631502023</c:v>
                </c:pt>
                <c:pt idx="1319">
                  <c:v>52.88469681216386</c:v>
                </c:pt>
                <c:pt idx="1320">
                  <c:v>52.870702094453378</c:v>
                </c:pt>
                <c:pt idx="1321">
                  <c:v>52.856719458965877</c:v>
                </c:pt>
                <c:pt idx="1322">
                  <c:v>52.842748886344275</c:v>
                </c:pt>
                <c:pt idx="1323">
                  <c:v>52.828790357278962</c:v>
                </c:pt>
                <c:pt idx="1324">
                  <c:v>52.814843852507721</c:v>
                </c:pt>
                <c:pt idx="1325">
                  <c:v>52.800909352815495</c:v>
                </c:pt>
                <c:pt idx="1326">
                  <c:v>52.786986839034135</c:v>
                </c:pt>
                <c:pt idx="1327">
                  <c:v>52.773076292042596</c:v>
                </c:pt>
                <c:pt idx="1328">
                  <c:v>52.759177692766272</c:v>
                </c:pt>
                <c:pt idx="1329">
                  <c:v>52.745291022177227</c:v>
                </c:pt>
                <c:pt idx="1330">
                  <c:v>52.731416261293923</c:v>
                </c:pt>
                <c:pt idx="1331">
                  <c:v>52.717553391181013</c:v>
                </c:pt>
                <c:pt idx="1332">
                  <c:v>52.70370239294941</c:v>
                </c:pt>
                <c:pt idx="1333">
                  <c:v>52.689863247755596</c:v>
                </c:pt>
                <c:pt idx="1334">
                  <c:v>52.676035936802293</c:v>
                </c:pt>
                <c:pt idx="1335">
                  <c:v>52.662220441337404</c:v>
                </c:pt>
                <c:pt idx="1336">
                  <c:v>52.648416742654668</c:v>
                </c:pt>
                <c:pt idx="1337">
                  <c:v>52.63462482209296</c:v>
                </c:pt>
                <c:pt idx="1338">
                  <c:v>52.620844661036408</c:v>
                </c:pt>
                <c:pt idx="1339">
                  <c:v>52.607076240914097</c:v>
                </c:pt>
                <c:pt idx="1340">
                  <c:v>52.59331954320006</c:v>
                </c:pt>
                <c:pt idx="1341">
                  <c:v>52.579574549413032</c:v>
                </c:pt>
                <c:pt idx="1342">
                  <c:v>52.565841241116381</c:v>
                </c:pt>
                <c:pt idx="1343">
                  <c:v>52.552119599917752</c:v>
                </c:pt>
                <c:pt idx="1344">
                  <c:v>52.538409607469418</c:v>
                </c:pt>
                <c:pt idx="1345">
                  <c:v>52.52471124546738</c:v>
                </c:pt>
              </c:numCache>
            </c:numRef>
          </c:val>
          <c:smooth val="0"/>
          <c:extLst>
            <c:ext xmlns:c16="http://schemas.microsoft.com/office/drawing/2014/chart" uri="{C3380CC4-5D6E-409C-BE32-E72D297353CC}">
              <c16:uniqueId val="{00000007-873C-43A5-B631-C08AF688175B}"/>
            </c:ext>
          </c:extLst>
        </c:ser>
        <c:ser>
          <c:idx val="8"/>
          <c:order val="8"/>
          <c:tx>
            <c:strRef>
              <c:f>Calculations!$P$1</c:f>
              <c:strCache>
                <c:ptCount val="1"/>
                <c:pt idx="0">
                  <c:v>B/S Upper Bound (High IV)</c:v>
                </c:pt>
              </c:strCache>
            </c:strRef>
          </c:tx>
          <c:spPr>
            <a:ln w="15875">
              <a:solidFill>
                <a:schemeClr val="tx1"/>
              </a:solidFill>
              <a:prstDash val="dash"/>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Calculations!$P$8:$P$1354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103.15157576446879</c:v>
                </c:pt>
                <c:pt idx="252">
                  <c:v>104.11196218053601</c:v>
                </c:pt>
                <c:pt idx="253">
                  <c:v>104.85677241703679</c:v>
                </c:pt>
                <c:pt idx="254">
                  <c:v>105.49005042957538</c:v>
                </c:pt>
                <c:pt idx="255">
                  <c:v>106.05208988136376</c:v>
                </c:pt>
                <c:pt idx="256">
                  <c:v>106.56355243863568</c:v>
                </c:pt>
                <c:pt idx="257">
                  <c:v>107.03671010828592</c:v>
                </c:pt>
                <c:pt idx="258">
                  <c:v>107.47955750986091</c:v>
                </c:pt>
                <c:pt idx="259">
                  <c:v>107.89764684677134</c:v>
                </c:pt>
                <c:pt idx="260">
                  <c:v>108.29502000759214</c:v>
                </c:pt>
                <c:pt idx="261">
                  <c:v>108.67472781229866</c:v>
                </c:pt>
                <c:pt idx="262">
                  <c:v>109.03914007294775</c:v>
                </c:pt>
                <c:pt idx="263">
                  <c:v>109.39014108172718</c:v>
                </c:pt>
                <c:pt idx="264">
                  <c:v>109.72925837676341</c:v>
                </c:pt>
                <c:pt idx="265">
                  <c:v>110.05775067202937</c:v>
                </c:pt>
                <c:pt idx="266">
                  <c:v>110.37666974488582</c:v>
                </c:pt>
                <c:pt idx="267">
                  <c:v>110.68690512989131</c:v>
                </c:pt>
                <c:pt idx="268">
                  <c:v>110.98921711971893</c:v>
                </c:pt>
                <c:pt idx="269">
                  <c:v>111.28426160779074</c:v>
                </c:pt>
                <c:pt idx="270">
                  <c:v>111.5726091099262</c:v>
                </c:pt>
                <c:pt idx="271">
                  <c:v>111.85475954991246</c:v>
                </c:pt>
                <c:pt idx="272">
                  <c:v>112.13115390784812</c:v>
                </c:pt>
                <c:pt idx="273">
                  <c:v>112.4021835083504</c:v>
                </c:pt>
                <c:pt idx="274">
                  <c:v>112.66819750798894</c:v>
                </c:pt>
                <c:pt idx="275">
                  <c:v>112.92950899108894</c:v>
                </c:pt>
                <c:pt idx="276">
                  <c:v>113.18639997752106</c:v>
                </c:pt>
                <c:pt idx="277">
                  <c:v>113.43912557079321</c:v>
                </c:pt>
                <c:pt idx="278">
                  <c:v>113.68791742020787</c:v>
                </c:pt>
                <c:pt idx="279">
                  <c:v>113.93298663081202</c:v>
                </c:pt>
                <c:pt idx="280">
                  <c:v>114.17452622510503</c:v>
                </c:pt>
                <c:pt idx="281">
                  <c:v>114.41271323810328</c:v>
                </c:pt>
                <c:pt idx="282">
                  <c:v>114.64771051036439</c:v>
                </c:pt>
                <c:pt idx="283">
                  <c:v>114.87966823054145</c:v>
                </c:pt>
                <c:pt idx="284">
                  <c:v>115.10872526893969</c:v>
                </c:pt>
                <c:pt idx="285">
                  <c:v>115.33501033567505</c:v>
                </c:pt>
                <c:pt idx="286">
                  <c:v>115.55864299082511</c:v>
                </c:pt>
                <c:pt idx="287">
                  <c:v>115.77973452905498</c:v>
                </c:pt>
                <c:pt idx="288">
                  <c:v>115.99838875726473</c:v>
                </c:pt>
                <c:pt idx="289">
                  <c:v>116.21470268065796</c:v>
                </c:pt>
                <c:pt idx="290">
                  <c:v>116.42876711007574</c:v>
                </c:pt>
                <c:pt idx="291">
                  <c:v>116.6406672013608</c:v>
                </c:pt>
                <c:pt idx="292">
                  <c:v>116.85048293582697</c:v>
                </c:pt>
                <c:pt idx="293">
                  <c:v>117.0582895495033</c:v>
                </c:pt>
                <c:pt idx="294">
                  <c:v>117.26415791767388</c:v>
                </c:pt>
                <c:pt idx="295">
                  <c:v>117.46815490027473</c:v>
                </c:pt>
                <c:pt idx="296">
                  <c:v>117.67034365290894</c:v>
                </c:pt>
                <c:pt idx="297">
                  <c:v>117.87078390757107</c:v>
                </c:pt>
                <c:pt idx="298">
                  <c:v>118.06953222661079</c:v>
                </c:pt>
                <c:pt idx="299">
                  <c:v>118.26664223298815</c:v>
                </c:pt>
                <c:pt idx="300">
                  <c:v>118.46216481946976</c:v>
                </c:pt>
                <c:pt idx="301">
                  <c:v>118.65614833907171</c:v>
                </c:pt>
                <c:pt idx="302">
                  <c:v>118.84863877876792</c:v>
                </c:pt>
                <c:pt idx="303">
                  <c:v>119.03967991821844</c:v>
                </c:pt>
                <c:pt idx="304">
                  <c:v>119.2293134750758</c:v>
                </c:pt>
                <c:pt idx="305">
                  <c:v>119.41757923822307</c:v>
                </c:pt>
                <c:pt idx="306">
                  <c:v>119.60451519015064</c:v>
                </c:pt>
                <c:pt idx="307">
                  <c:v>119.79015761953271</c:v>
                </c:pt>
                <c:pt idx="308">
                  <c:v>119.97454122494634</c:v>
                </c:pt>
                <c:pt idx="309">
                  <c:v>120.15769921057009</c:v>
                </c:pt>
                <c:pt idx="310">
                  <c:v>120.33966337460538</c:v>
                </c:pt>
                <c:pt idx="311">
                  <c:v>120.52046419108979</c:v>
                </c:pt>
                <c:pt idx="312">
                  <c:v>120.70013088569043</c:v>
                </c:pt>
                <c:pt idx="313">
                  <c:v>120.87869150601422</c:v>
                </c:pt>
                <c:pt idx="314">
                  <c:v>121.05617298691084</c:v>
                </c:pt>
                <c:pt idx="315">
                  <c:v>121.23260121119571</c:v>
                </c:pt>
                <c:pt idx="316">
                  <c:v>121.40800106618201</c:v>
                </c:pt>
                <c:pt idx="317">
                  <c:v>121.58239649636809</c:v>
                </c:pt>
                <c:pt idx="318">
                  <c:v>121.75581055259487</c:v>
                </c:pt>
                <c:pt idx="319">
                  <c:v>121.92826543796045</c:v>
                </c:pt>
                <c:pt idx="320">
                  <c:v>122.09978255074468</c:v>
                </c:pt>
                <c:pt idx="321">
                  <c:v>122.2703825245852</c:v>
                </c:pt>
                <c:pt idx="322">
                  <c:v>122.44008526610817</c:v>
                </c:pt>
                <c:pt idx="323">
                  <c:v>122.60890999021758</c:v>
                </c:pt>
                <c:pt idx="324">
                  <c:v>122.77687525321025</c:v>
                </c:pt>
                <c:pt idx="325">
                  <c:v>122.94399898388367</c:v>
                </c:pt>
                <c:pt idx="326">
                  <c:v>123.11029851278036</c:v>
                </c:pt>
                <c:pt idx="327">
                  <c:v>123.27579059970472</c:v>
                </c:pt>
                <c:pt idx="328">
                  <c:v>123.44049145963535</c:v>
                </c:pt>
                <c:pt idx="329">
                  <c:v>123.60441678714456</c:v>
                </c:pt>
                <c:pt idx="330">
                  <c:v>123.7675817794299</c:v>
                </c:pt>
                <c:pt idx="331">
                  <c:v>123.93000115805354</c:v>
                </c:pt>
                <c:pt idx="332">
                  <c:v>124.09168918947425</c:v>
                </c:pt>
                <c:pt idx="333">
                  <c:v>124.25265970445676</c:v>
                </c:pt>
                <c:pt idx="334">
                  <c:v>124.41292611642859</c:v>
                </c:pt>
                <c:pt idx="335">
                  <c:v>124.57250143885685</c:v>
                </c:pt>
                <c:pt idx="336">
                  <c:v>124.73139830170599</c:v>
                </c:pt>
                <c:pt idx="337">
                  <c:v>124.88962896703475</c:v>
                </c:pt>
                <c:pt idx="338">
                  <c:v>125.0472053437895</c:v>
                </c:pt>
                <c:pt idx="339">
                  <c:v>125.20413900184033</c:v>
                </c:pt>
                <c:pt idx="340">
                  <c:v>125.36044118531063</c:v>
                </c:pt>
                <c:pt idx="341">
                  <c:v>125.51612282523891</c:v>
                </c:pt>
                <c:pt idx="342">
                  <c:v>125.67119455161651</c:v>
                </c:pt>
                <c:pt idx="343">
                  <c:v>125.82566670483759</c:v>
                </c:pt>
                <c:pt idx="344">
                  <c:v>125.97954934659485</c:v>
                </c:pt>
                <c:pt idx="345">
                  <c:v>126.1328522702551</c:v>
                </c:pt>
                <c:pt idx="346">
                  <c:v>126.2855850107438</c:v>
                </c:pt>
                <c:pt idx="347">
                  <c:v>126.43775685396582</c:v>
                </c:pt>
                <c:pt idx="348">
                  <c:v>126.58937684579192</c:v>
                </c:pt>
                <c:pt idx="349">
                  <c:v>126.74045380062952</c:v>
                </c:pt>
                <c:pt idx="350">
                  <c:v>126.89099630960895</c:v>
                </c:pt>
                <c:pt idx="351">
                  <c:v>127.04101274839658</c:v>
                </c:pt>
                <c:pt idx="352">
                  <c:v>127.19051128466455</c:v>
                </c:pt>
                <c:pt idx="353">
                  <c:v>127.33949988522834</c:v>
                </c:pt>
                <c:pt idx="354">
                  <c:v>127.48798632287431</c:v>
                </c:pt>
                <c:pt idx="355">
                  <c:v>127.63597818289158</c:v>
                </c:pt>
                <c:pt idx="356">
                  <c:v>127.7834828693239</c:v>
                </c:pt>
                <c:pt idx="357">
                  <c:v>127.93050761095719</c:v>
                </c:pt>
                <c:pt idx="358">
                  <c:v>128.07705946705514</c:v>
                </c:pt>
                <c:pt idx="359">
                  <c:v>128.22314533285419</c:v>
                </c:pt>
                <c:pt idx="360">
                  <c:v>128.36877194483532</c:v>
                </c:pt>
                <c:pt idx="361">
                  <c:v>128.51394588577747</c:v>
                </c:pt>
                <c:pt idx="362">
                  <c:v>128.6586735896071</c:v>
                </c:pt>
                <c:pt idx="363">
                  <c:v>128.80296134605351</c:v>
                </c:pt>
                <c:pt idx="364">
                  <c:v>128.9468153051175</c:v>
                </c:pt>
                <c:pt idx="365">
                  <c:v>129.09024148136632</c:v>
                </c:pt>
                <c:pt idx="366">
                  <c:v>129.23324575805668</c:v>
                </c:pt>
                <c:pt idx="367">
                  <c:v>129.37583389110259</c:v>
                </c:pt>
                <c:pt idx="368">
                  <c:v>129.51801151288609</c:v>
                </c:pt>
                <c:pt idx="369">
                  <c:v>129.65978413592634</c:v>
                </c:pt>
                <c:pt idx="370">
                  <c:v>129.80115715640807</c:v>
                </c:pt>
                <c:pt idx="371">
                  <c:v>129.94213585757774</c:v>
                </c:pt>
                <c:pt idx="372">
                  <c:v>130.08272541301454</c:v>
                </c:pt>
                <c:pt idx="373">
                  <c:v>130.22293088977989</c:v>
                </c:pt>
                <c:pt idx="374">
                  <c:v>130.36275725145211</c:v>
                </c:pt>
                <c:pt idx="375">
                  <c:v>130.50220936105052</c:v>
                </c:pt>
                <c:pt idx="376">
                  <c:v>130.64129198385479</c:v>
                </c:pt>
                <c:pt idx="377">
                  <c:v>130.78000979012415</c:v>
                </c:pt>
                <c:pt idx="378">
                  <c:v>130.91836735771781</c:v>
                </c:pt>
                <c:pt idx="379">
                  <c:v>131.05636917462758</c:v>
                </c:pt>
                <c:pt idx="380">
                  <c:v>131.1940196414165</c:v>
                </c:pt>
                <c:pt idx="381">
                  <c:v>131.33132307357917</c:v>
                </c:pt>
                <c:pt idx="382">
                  <c:v>131.46828370381593</c:v>
                </c:pt>
                <c:pt idx="383">
                  <c:v>131.60490568423197</c:v>
                </c:pt>
                <c:pt idx="384">
                  <c:v>131.74119308846264</c:v>
                </c:pt>
                <c:pt idx="385">
                  <c:v>131.87714991372439</c:v>
                </c:pt>
                <c:pt idx="386">
                  <c:v>132.0127800828017</c:v>
                </c:pt>
                <c:pt idx="387">
                  <c:v>132.14808744596337</c:v>
                </c:pt>
                <c:pt idx="388">
                  <c:v>132.28307578282056</c:v>
                </c:pt>
                <c:pt idx="389">
                  <c:v>132.41774880412038</c:v>
                </c:pt>
                <c:pt idx="390">
                  <c:v>132.55211015348394</c:v>
                </c:pt>
                <c:pt idx="391">
                  <c:v>132.68616340908719</c:v>
                </c:pt>
                <c:pt idx="392">
                  <c:v>132.81991208528882</c:v>
                </c:pt>
                <c:pt idx="393">
                  <c:v>132.9533596342055</c:v>
                </c:pt>
                <c:pt idx="394">
                  <c:v>133.08650944723999</c:v>
                </c:pt>
                <c:pt idx="395">
                  <c:v>133.21936485655741</c:v>
                </c:pt>
                <c:pt idx="396">
                  <c:v>133.35192913652017</c:v>
                </c:pt>
                <c:pt idx="397">
                  <c:v>133.48420550507484</c:v>
                </c:pt>
                <c:pt idx="398">
                  <c:v>133.61619712510014</c:v>
                </c:pt>
                <c:pt idx="399">
                  <c:v>133.74790710570969</c:v>
                </c:pt>
                <c:pt idx="400">
                  <c:v>133.87933850351973</c:v>
                </c:pt>
                <c:pt idx="401">
                  <c:v>134.01049432387595</c:v>
                </c:pt>
                <c:pt idx="402">
                  <c:v>134.14137752204391</c:v>
                </c:pt>
                <c:pt idx="403">
                  <c:v>134.2719910043667</c:v>
                </c:pt>
                <c:pt idx="404">
                  <c:v>134.40233762938442</c:v>
                </c:pt>
                <c:pt idx="405">
                  <c:v>134.53242020892509</c:v>
                </c:pt>
                <c:pt idx="406">
                  <c:v>134.66224150916113</c:v>
                </c:pt>
                <c:pt idx="407">
                  <c:v>134.79180425163585</c:v>
                </c:pt>
                <c:pt idx="408">
                  <c:v>134.92111111426169</c:v>
                </c:pt>
                <c:pt idx="409">
                  <c:v>135.05016473228841</c:v>
                </c:pt>
                <c:pt idx="410">
                  <c:v>135.17896769924528</c:v>
                </c:pt>
                <c:pt idx="411">
                  <c:v>135.30752256785524</c:v>
                </c:pt>
                <c:pt idx="412">
                  <c:v>135.43583185092524</c:v>
                </c:pt>
                <c:pt idx="413">
                  <c:v>135.56389802221059</c:v>
                </c:pt>
                <c:pt idx="414">
                  <c:v>135.69172351725493</c:v>
                </c:pt>
                <c:pt idx="415">
                  <c:v>135.81931073420952</c:v>
                </c:pt>
                <c:pt idx="416">
                  <c:v>135.94666203462674</c:v>
                </c:pt>
                <c:pt idx="417">
                  <c:v>136.07377974423608</c:v>
                </c:pt>
                <c:pt idx="418">
                  <c:v>136.20066615369493</c:v>
                </c:pt>
                <c:pt idx="419">
                  <c:v>136.32732351932296</c:v>
                </c:pt>
                <c:pt idx="420">
                  <c:v>136.45375406381402</c:v>
                </c:pt>
                <c:pt idx="421">
                  <c:v>136.57995997693158</c:v>
                </c:pt>
                <c:pt idx="422">
                  <c:v>136.70594341618434</c:v>
                </c:pt>
                <c:pt idx="423">
                  <c:v>136.83170650748372</c:v>
                </c:pt>
                <c:pt idx="424">
                  <c:v>136.95725134578674</c:v>
                </c:pt>
                <c:pt idx="425">
                  <c:v>137.08257999571927</c:v>
                </c:pt>
                <c:pt idx="426">
                  <c:v>137.20769449218477</c:v>
                </c:pt>
                <c:pt idx="427">
                  <c:v>137.33259684095756</c:v>
                </c:pt>
                <c:pt idx="428">
                  <c:v>137.45728901926043</c:v>
                </c:pt>
                <c:pt idx="429">
                  <c:v>137.58177297632776</c:v>
                </c:pt>
                <c:pt idx="430">
                  <c:v>137.7060506339551</c:v>
                </c:pt>
                <c:pt idx="431">
                  <c:v>137.83012388703301</c:v>
                </c:pt>
                <c:pt idx="432">
                  <c:v>137.95399460407154</c:v>
                </c:pt>
                <c:pt idx="433">
                  <c:v>138.07766462770604</c:v>
                </c:pt>
                <c:pt idx="434">
                  <c:v>138.20113577519695</c:v>
                </c:pt>
                <c:pt idx="435">
                  <c:v>138.32440983891169</c:v>
                </c:pt>
                <c:pt idx="436">
                  <c:v>138.4474885867985</c:v>
                </c:pt>
                <c:pt idx="437">
                  <c:v>138.57037376284674</c:v>
                </c:pt>
                <c:pt idx="438">
                  <c:v>138.69306708753791</c:v>
                </c:pt>
                <c:pt idx="439">
                  <c:v>138.81557025828374</c:v>
                </c:pt>
                <c:pt idx="440">
                  <c:v>138.9378849498558</c:v>
                </c:pt>
                <c:pt idx="441">
                  <c:v>139.0600128148032</c:v>
                </c:pt>
                <c:pt idx="442">
                  <c:v>139.18195548386259</c:v>
                </c:pt>
                <c:pt idx="443">
                  <c:v>139.30371456635547</c:v>
                </c:pt>
                <c:pt idx="444">
                  <c:v>139.42529165058005</c:v>
                </c:pt>
                <c:pt idx="445">
                  <c:v>139.54668830418979</c:v>
                </c:pt>
                <c:pt idx="446">
                  <c:v>139.66790607456696</c:v>
                </c:pt>
                <c:pt idx="447">
                  <c:v>139.78894648918561</c:v>
                </c:pt>
                <c:pt idx="448">
                  <c:v>139.90981105596603</c:v>
                </c:pt>
                <c:pt idx="449">
                  <c:v>140.0305012636226</c:v>
                </c:pt>
                <c:pt idx="450">
                  <c:v>140.15101858200197</c:v>
                </c:pt>
                <c:pt idx="451">
                  <c:v>140.27136446241573</c:v>
                </c:pt>
                <c:pt idx="452">
                  <c:v>140.39154033796274</c:v>
                </c:pt>
                <c:pt idx="453">
                  <c:v>140.51154762384817</c:v>
                </c:pt>
                <c:pt idx="454">
                  <c:v>140.63138771769115</c:v>
                </c:pt>
                <c:pt idx="455">
                  <c:v>140.75106199982895</c:v>
                </c:pt>
                <c:pt idx="456">
                  <c:v>140.87057183361296</c:v>
                </c:pt>
                <c:pt idx="457">
                  <c:v>140.98991856569808</c:v>
                </c:pt>
                <c:pt idx="458">
                  <c:v>141.10910352632703</c:v>
                </c:pt>
                <c:pt idx="459">
                  <c:v>141.22812802960698</c:v>
                </c:pt>
                <c:pt idx="460">
                  <c:v>141.34699337378063</c:v>
                </c:pt>
                <c:pt idx="461">
                  <c:v>141.46570084149329</c:v>
                </c:pt>
                <c:pt idx="462">
                  <c:v>141.58425170005032</c:v>
                </c:pt>
                <c:pt idx="463">
                  <c:v>141.70264720167393</c:v>
                </c:pt>
                <c:pt idx="464">
                  <c:v>141.82088858374999</c:v>
                </c:pt>
                <c:pt idx="465">
                  <c:v>141.93897706907364</c:v>
                </c:pt>
                <c:pt idx="466">
                  <c:v>142.05691386608629</c:v>
                </c:pt>
                <c:pt idx="467">
                  <c:v>142.17470016911</c:v>
                </c:pt>
                <c:pt idx="468">
                  <c:v>142.29233715857617</c:v>
                </c:pt>
                <c:pt idx="469">
                  <c:v>142.40982600124931</c:v>
                </c:pt>
                <c:pt idx="470">
                  <c:v>142.52716785044714</c:v>
                </c:pt>
                <c:pt idx="471">
                  <c:v>142.64436384625421</c:v>
                </c:pt>
                <c:pt idx="472">
                  <c:v>142.76141511573366</c:v>
                </c:pt>
                <c:pt idx="473">
                  <c:v>142.87832277313328</c:v>
                </c:pt>
                <c:pt idx="474">
                  <c:v>142.99508792008649</c:v>
                </c:pt>
                <c:pt idx="475">
                  <c:v>143.11171164581188</c:v>
                </c:pt>
                <c:pt idx="476">
                  <c:v>143.2281950273063</c:v>
                </c:pt>
                <c:pt idx="477">
                  <c:v>143.34453912953492</c:v>
                </c:pt>
                <c:pt idx="478">
                  <c:v>143.46074500561895</c:v>
                </c:pt>
                <c:pt idx="479">
                  <c:v>143.57681369701601</c:v>
                </c:pt>
                <c:pt idx="480">
                  <c:v>143.6927462337018</c:v>
                </c:pt>
                <c:pt idx="481">
                  <c:v>143.80854363434349</c:v>
                </c:pt>
                <c:pt idx="482">
                  <c:v>143.92420690647384</c:v>
                </c:pt>
                <c:pt idx="483">
                  <c:v>144.0397370466581</c:v>
                </c:pt>
                <c:pt idx="484">
                  <c:v>144.15513504066126</c:v>
                </c:pt>
                <c:pt idx="485">
                  <c:v>144.27040186360924</c:v>
                </c:pt>
                <c:pt idx="486">
                  <c:v>144.38553848014857</c:v>
                </c:pt>
                <c:pt idx="487">
                  <c:v>144.50054584460261</c:v>
                </c:pt>
                <c:pt idx="488">
                  <c:v>144.61542490112498</c:v>
                </c:pt>
                <c:pt idx="489">
                  <c:v>144.73017658384924</c:v>
                </c:pt>
                <c:pt idx="490">
                  <c:v>144.84480181703725</c:v>
                </c:pt>
                <c:pt idx="491">
                  <c:v>144.95930151522262</c:v>
                </c:pt>
                <c:pt idx="492">
                  <c:v>145.07367658335446</c:v>
                </c:pt>
                <c:pt idx="493">
                  <c:v>145.18792791693511</c:v>
                </c:pt>
                <c:pt idx="494">
                  <c:v>145.30205640215755</c:v>
                </c:pt>
                <c:pt idx="495">
                  <c:v>145.41606291604015</c:v>
                </c:pt>
                <c:pt idx="496">
                  <c:v>145.52994832655756</c:v>
                </c:pt>
                <c:pt idx="497">
                  <c:v>145.64371349277084</c:v>
                </c:pt>
                <c:pt idx="498">
                  <c:v>145.75735926495332</c:v>
                </c:pt>
                <c:pt idx="499">
                  <c:v>145.87088648471695</c:v>
                </c:pt>
                <c:pt idx="500">
                  <c:v>145.98429598513303</c:v>
                </c:pt>
                <c:pt idx="501">
                  <c:v>146.09758859085366</c:v>
                </c:pt>
                <c:pt idx="502">
                  <c:v>146.21076511822915</c:v>
                </c:pt>
                <c:pt idx="503">
                  <c:v>146.32382637542415</c:v>
                </c:pt>
                <c:pt idx="504">
                  <c:v>146.43677316253152</c:v>
                </c:pt>
                <c:pt idx="505">
                  <c:v>146.54960627168404</c:v>
                </c:pt>
                <c:pt idx="506">
                  <c:v>146.66232648716442</c:v>
                </c:pt>
                <c:pt idx="507">
                  <c:v>146.77493458551356</c:v>
                </c:pt>
                <c:pt idx="508">
                  <c:v>146.88743133563531</c:v>
                </c:pt>
                <c:pt idx="509">
                  <c:v>146.9998174989029</c:v>
                </c:pt>
                <c:pt idx="510">
                  <c:v>147.11209382925875</c:v>
                </c:pt>
                <c:pt idx="511">
                  <c:v>147.224261073317</c:v>
                </c:pt>
                <c:pt idx="512">
                  <c:v>147.33631997046109</c:v>
                </c:pt>
                <c:pt idx="513">
                  <c:v>147.44827125294222</c:v>
                </c:pt>
                <c:pt idx="514">
                  <c:v>147.5601156459735</c:v>
                </c:pt>
                <c:pt idx="515">
                  <c:v>147.67185386782415</c:v>
                </c:pt>
                <c:pt idx="516">
                  <c:v>147.78348662991291</c:v>
                </c:pt>
                <c:pt idx="517">
                  <c:v>147.89501463689663</c:v>
                </c:pt>
                <c:pt idx="518">
                  <c:v>148.00643858676165</c:v>
                </c:pt>
                <c:pt idx="519">
                  <c:v>148.11775917090961</c:v>
                </c:pt>
                <c:pt idx="520">
                  <c:v>148.2289770742448</c:v>
                </c:pt>
                <c:pt idx="521">
                  <c:v>148.34009297525824</c:v>
                </c:pt>
                <c:pt idx="522">
                  <c:v>148.45110754611136</c:v>
                </c:pt>
                <c:pt idx="523">
                  <c:v>148.56202145271789</c:v>
                </c:pt>
                <c:pt idx="524">
                  <c:v>148.67283535482483</c:v>
                </c:pt>
                <c:pt idx="525">
                  <c:v>148.78354990609017</c:v>
                </c:pt>
                <c:pt idx="526">
                  <c:v>148.89416575416325</c:v>
                </c:pt>
                <c:pt idx="527">
                  <c:v>149.00468354075923</c:v>
                </c:pt>
                <c:pt idx="528">
                  <c:v>149.11510390173629</c:v>
                </c:pt>
                <c:pt idx="529">
                  <c:v>149.22542746716809</c:v>
                </c:pt>
                <c:pt idx="530">
                  <c:v>149.3356548614185</c:v>
                </c:pt>
                <c:pt idx="531">
                  <c:v>149.44578670321232</c:v>
                </c:pt>
                <c:pt idx="532">
                  <c:v>149.55582360570631</c:v>
                </c:pt>
                <c:pt idx="533">
                  <c:v>149.66576617655886</c:v>
                </c:pt>
                <c:pt idx="534">
                  <c:v>149.77561501799809</c:v>
                </c:pt>
                <c:pt idx="535">
                  <c:v>149.88537072688942</c:v>
                </c:pt>
                <c:pt idx="536">
                  <c:v>149.99503389480233</c:v>
                </c:pt>
                <c:pt idx="537">
                  <c:v>150.10460510807408</c:v>
                </c:pt>
                <c:pt idx="538">
                  <c:v>150.21408494787613</c:v>
                </c:pt>
                <c:pt idx="539">
                  <c:v>150.32347399027515</c:v>
                </c:pt>
                <c:pt idx="540">
                  <c:v>150.43277280629721</c:v>
                </c:pt>
                <c:pt idx="541">
                  <c:v>150.54198196198709</c:v>
                </c:pt>
                <c:pt idx="542">
                  <c:v>150.65110201847017</c:v>
                </c:pt>
                <c:pt idx="543">
                  <c:v>150.76013353201131</c:v>
                </c:pt>
                <c:pt idx="544">
                  <c:v>150.86907705407268</c:v>
                </c:pt>
                <c:pt idx="545">
                  <c:v>150.97793313137223</c:v>
                </c:pt>
                <c:pt idx="546">
                  <c:v>151.08670230593961</c:v>
                </c:pt>
                <c:pt idx="547">
                  <c:v>151.19538511517268</c:v>
                </c:pt>
                <c:pt idx="548">
                  <c:v>151.30398209189201</c:v>
                </c:pt>
                <c:pt idx="549">
                  <c:v>151.4124937643949</c:v>
                </c:pt>
                <c:pt idx="550">
                  <c:v>151.52092065650896</c:v>
                </c:pt>
                <c:pt idx="551">
                  <c:v>151.62926328764476</c:v>
                </c:pt>
                <c:pt idx="552">
                  <c:v>151.73752217284724</c:v>
                </c:pt>
                <c:pt idx="553">
                  <c:v>151.84569782284663</c:v>
                </c:pt>
                <c:pt idx="554">
                  <c:v>151.9537907441088</c:v>
                </c:pt>
                <c:pt idx="555">
                  <c:v>152.061801438885</c:v>
                </c:pt>
                <c:pt idx="556">
                  <c:v>152.16973040525974</c:v>
                </c:pt>
                <c:pt idx="557">
                  <c:v>152.27757813719978</c:v>
                </c:pt>
                <c:pt idx="558">
                  <c:v>152.38534512460032</c:v>
                </c:pt>
                <c:pt idx="559">
                  <c:v>152.49303185333275</c:v>
                </c:pt>
                <c:pt idx="560">
                  <c:v>152.60063880529006</c:v>
                </c:pt>
                <c:pt idx="561">
                  <c:v>152.70816645843098</c:v>
                </c:pt>
                <c:pt idx="562">
                  <c:v>152.8156152868271</c:v>
                </c:pt>
                <c:pt idx="563">
                  <c:v>152.92298576070411</c:v>
                </c:pt>
                <c:pt idx="564">
                  <c:v>153.03027834648711</c:v>
                </c:pt>
                <c:pt idx="565">
                  <c:v>153.13749350684174</c:v>
                </c:pt>
                <c:pt idx="566">
                  <c:v>153.24463170071772</c:v>
                </c:pt>
                <c:pt idx="567">
                  <c:v>153.35169338338926</c:v>
                </c:pt>
                <c:pt idx="568">
                  <c:v>153.45867900649623</c:v>
                </c:pt>
                <c:pt idx="569">
                  <c:v>153.56558901808472</c:v>
                </c:pt>
                <c:pt idx="570">
                  <c:v>153.67242386264621</c:v>
                </c:pt>
                <c:pt idx="571">
                  <c:v>153.77918398115716</c:v>
                </c:pt>
                <c:pt idx="572">
                  <c:v>153.8858698111182</c:v>
                </c:pt>
                <c:pt idx="573">
                  <c:v>153.99248178659028</c:v>
                </c:pt>
                <c:pt idx="574">
                  <c:v>154.09902033823488</c:v>
                </c:pt>
                <c:pt idx="575">
                  <c:v>154.2054858933484</c:v>
                </c:pt>
                <c:pt idx="576">
                  <c:v>154.31187887590082</c:v>
                </c:pt>
                <c:pt idx="577">
                  <c:v>154.41819970656994</c:v>
                </c:pt>
                <c:pt idx="578">
                  <c:v>154.52444880277838</c:v>
                </c:pt>
                <c:pt idx="579">
                  <c:v>154.63062657872769</c:v>
                </c:pt>
                <c:pt idx="580">
                  <c:v>154.73673344543283</c:v>
                </c:pt>
                <c:pt idx="581">
                  <c:v>154.84276981075678</c:v>
                </c:pt>
                <c:pt idx="582">
                  <c:v>154.94873607944405</c:v>
                </c:pt>
                <c:pt idx="583">
                  <c:v>155.05463265315288</c:v>
                </c:pt>
                <c:pt idx="584">
                  <c:v>155.16045993048942</c:v>
                </c:pt>
                <c:pt idx="585">
                  <c:v>155.26621830703894</c:v>
                </c:pt>
                <c:pt idx="586">
                  <c:v>155.37190817539766</c:v>
                </c:pt>
                <c:pt idx="587">
                  <c:v>155.47752992520449</c:v>
                </c:pt>
                <c:pt idx="588">
                  <c:v>155.58308394317262</c:v>
                </c:pt>
                <c:pt idx="589">
                  <c:v>155.68857061311803</c:v>
                </c:pt>
                <c:pt idx="590">
                  <c:v>155.79399031599178</c:v>
                </c:pt>
                <c:pt idx="591">
                  <c:v>155.89934342990887</c:v>
                </c:pt>
                <c:pt idx="592">
                  <c:v>156.00463033017692</c:v>
                </c:pt>
                <c:pt idx="593">
                  <c:v>156.10985138932699</c:v>
                </c:pt>
                <c:pt idx="594">
                  <c:v>156.21500697713967</c:v>
                </c:pt>
                <c:pt idx="595">
                  <c:v>156.32009746067564</c:v>
                </c:pt>
                <c:pt idx="596">
                  <c:v>156.4251232043018</c:v>
                </c:pt>
                <c:pt idx="597">
                  <c:v>156.53008456971978</c:v>
                </c:pt>
                <c:pt idx="598">
                  <c:v>156.63498191599223</c:v>
                </c:pt>
                <c:pt idx="599">
                  <c:v>156.73981559957019</c:v>
                </c:pt>
                <c:pt idx="600">
                  <c:v>156.8445859743197</c:v>
                </c:pt>
                <c:pt idx="601">
                  <c:v>156.94929339154672</c:v>
                </c:pt>
                <c:pt idx="602">
                  <c:v>157.05393820002419</c:v>
                </c:pt>
                <c:pt idx="603">
                  <c:v>157.15852074601685</c:v>
                </c:pt>
                <c:pt idx="604">
                  <c:v>157.26304137330578</c:v>
                </c:pt>
                <c:pt idx="605">
                  <c:v>157.36750042321464</c:v>
                </c:pt>
                <c:pt idx="606">
                  <c:v>157.47189823463205</c:v>
                </c:pt>
                <c:pt idx="607">
                  <c:v>157.57623514403775</c:v>
                </c:pt>
                <c:pt idx="608">
                  <c:v>157.68051148552533</c:v>
                </c:pt>
                <c:pt idx="609">
                  <c:v>157.78472759082536</c:v>
                </c:pt>
                <c:pt idx="610">
                  <c:v>157.88888378933046</c:v>
                </c:pt>
                <c:pt idx="611">
                  <c:v>157.99298040811547</c:v>
                </c:pt>
                <c:pt idx="612">
                  <c:v>158.09701777196278</c:v>
                </c:pt>
                <c:pt idx="613">
                  <c:v>158.20099620338311</c:v>
                </c:pt>
                <c:pt idx="614">
                  <c:v>158.30491602263797</c:v>
                </c:pt>
                <c:pt idx="615">
                  <c:v>158.40877754776179</c:v>
                </c:pt>
                <c:pt idx="616">
                  <c:v>158.51258109458274</c:v>
                </c:pt>
                <c:pt idx="617">
                  <c:v>158.61632697674511</c:v>
                </c:pt>
                <c:pt idx="618">
                  <c:v>158.72001550572924</c:v>
                </c:pt>
                <c:pt idx="619">
                  <c:v>158.82364699087262</c:v>
                </c:pt>
                <c:pt idx="620">
                  <c:v>158.92722173939129</c:v>
                </c:pt>
                <c:pt idx="621">
                  <c:v>159.03074005639809</c:v>
                </c:pt>
                <c:pt idx="622">
                  <c:v>159.13420224492526</c:v>
                </c:pt>
                <c:pt idx="623">
                  <c:v>159.23760860594152</c:v>
                </c:pt>
                <c:pt idx="624">
                  <c:v>159.34095943837397</c:v>
                </c:pt>
                <c:pt idx="625">
                  <c:v>159.44425503912575</c:v>
                </c:pt>
                <c:pt idx="626">
                  <c:v>159.54749570309559</c:v>
                </c:pt>
                <c:pt idx="627">
                  <c:v>159.65068172319695</c:v>
                </c:pt>
                <c:pt idx="628">
                  <c:v>159.75381339037648</c:v>
                </c:pt>
                <c:pt idx="629">
                  <c:v>159.85689099363211</c:v>
                </c:pt>
                <c:pt idx="630">
                  <c:v>159.95991482003109</c:v>
                </c:pt>
                <c:pt idx="631">
                  <c:v>160.06288515472889</c:v>
                </c:pt>
                <c:pt idx="632">
                  <c:v>160.16580228098576</c:v>
                </c:pt>
                <c:pt idx="633">
                  <c:v>160.26866648018506</c:v>
                </c:pt>
                <c:pt idx="634">
                  <c:v>160.37147803185005</c:v>
                </c:pt>
                <c:pt idx="635">
                  <c:v>160.47423721366141</c:v>
                </c:pt>
                <c:pt idx="636">
                  <c:v>160.57694430147379</c:v>
                </c:pt>
                <c:pt idx="637">
                  <c:v>160.67959956933299</c:v>
                </c:pt>
                <c:pt idx="638">
                  <c:v>160.78220328949155</c:v>
                </c:pt>
                <c:pt idx="639">
                  <c:v>160.88475573242675</c:v>
                </c:pt>
                <c:pt idx="640">
                  <c:v>160.98725716685453</c:v>
                </c:pt>
                <c:pt idx="641">
                  <c:v>161.08970785974773</c:v>
                </c:pt>
                <c:pt idx="642">
                  <c:v>161.19210807634934</c:v>
                </c:pt>
                <c:pt idx="643">
                  <c:v>161.29445808019099</c:v>
                </c:pt>
                <c:pt idx="644">
                  <c:v>161.39675813310575</c:v>
                </c:pt>
                <c:pt idx="645">
                  <c:v>161.49900849524474</c:v>
                </c:pt>
                <c:pt idx="646">
                  <c:v>161.60120942509195</c:v>
                </c:pt>
                <c:pt idx="647">
                  <c:v>161.70336117947912</c:v>
                </c:pt>
                <c:pt idx="648">
                  <c:v>161.80546401359996</c:v>
                </c:pt>
                <c:pt idx="649">
                  <c:v>161.90751818102561</c:v>
                </c:pt>
                <c:pt idx="650">
                  <c:v>162.00952393371796</c:v>
                </c:pt>
                <c:pt idx="651">
                  <c:v>162.11148152204476</c:v>
                </c:pt>
                <c:pt idx="652">
                  <c:v>162.2133911947931</c:v>
                </c:pt>
                <c:pt idx="653">
                  <c:v>162.31525319918376</c:v>
                </c:pt>
                <c:pt idx="654">
                  <c:v>162.41706778088445</c:v>
                </c:pt>
                <c:pt idx="655">
                  <c:v>162.51883518402397</c:v>
                </c:pt>
                <c:pt idx="656">
                  <c:v>162.62055565120494</c:v>
                </c:pt>
                <c:pt idx="657">
                  <c:v>162.7222294235174</c:v>
                </c:pt>
                <c:pt idx="658">
                  <c:v>162.82385674055286</c:v>
                </c:pt>
                <c:pt idx="659">
                  <c:v>162.92543784041504</c:v>
                </c:pt>
                <c:pt idx="660">
                  <c:v>163.02697295973545</c:v>
                </c:pt>
                <c:pt idx="661">
                  <c:v>163.12846233368407</c:v>
                </c:pt>
                <c:pt idx="662">
                  <c:v>163.22990619598286</c:v>
                </c:pt>
                <c:pt idx="663">
                  <c:v>163.33130477891748</c:v>
                </c:pt>
                <c:pt idx="664">
                  <c:v>163.43265831335071</c:v>
                </c:pt>
                <c:pt idx="665">
                  <c:v>163.5339670287334</c:v>
                </c:pt>
                <c:pt idx="666">
                  <c:v>163.63523115311736</c:v>
                </c:pt>
                <c:pt idx="667">
                  <c:v>163.73645091316661</c:v>
                </c:pt>
                <c:pt idx="668">
                  <c:v>163.8376265341698</c:v>
                </c:pt>
                <c:pt idx="669">
                  <c:v>163.9387582400511</c:v>
                </c:pt>
                <c:pt idx="670">
                  <c:v>164.03984625338265</c:v>
                </c:pt>
                <c:pt idx="671">
                  <c:v>164.14089079539471</c:v>
                </c:pt>
                <c:pt idx="672">
                  <c:v>164.24189208598796</c:v>
                </c:pt>
                <c:pt idx="673">
                  <c:v>164.34285034374506</c:v>
                </c:pt>
                <c:pt idx="674">
                  <c:v>164.44376578593918</c:v>
                </c:pt>
                <c:pt idx="675">
                  <c:v>164.54463862854854</c:v>
                </c:pt>
                <c:pt idx="676">
                  <c:v>164.64546908626377</c:v>
                </c:pt>
                <c:pt idx="677">
                  <c:v>164.74625737250142</c:v>
                </c:pt>
                <c:pt idx="678">
                  <c:v>164.84700369941206</c:v>
                </c:pt>
                <c:pt idx="679">
                  <c:v>164.9477082778927</c:v>
                </c:pt>
                <c:pt idx="680">
                  <c:v>165.04837131759604</c:v>
                </c:pt>
                <c:pt idx="681">
                  <c:v>165.14899302694101</c:v>
                </c:pt>
                <c:pt idx="682">
                  <c:v>165.249573613123</c:v>
                </c:pt>
                <c:pt idx="683">
                  <c:v>165.35011328212366</c:v>
                </c:pt>
                <c:pt idx="684">
                  <c:v>165.45061223872051</c:v>
                </c:pt>
                <c:pt idx="685">
                  <c:v>165.55107068649835</c:v>
                </c:pt>
                <c:pt idx="686">
                  <c:v>165.65148882785607</c:v>
                </c:pt>
                <c:pt idx="687">
                  <c:v>165.75186686401983</c:v>
                </c:pt>
                <c:pt idx="688">
                  <c:v>165.85220499504879</c:v>
                </c:pt>
                <c:pt idx="689">
                  <c:v>165.95250341984803</c:v>
                </c:pt>
                <c:pt idx="690">
                  <c:v>166.05276233617511</c:v>
                </c:pt>
                <c:pt idx="691">
                  <c:v>166.15298194065144</c:v>
                </c:pt>
                <c:pt idx="692">
                  <c:v>166.25316242876977</c:v>
                </c:pt>
                <c:pt idx="693">
                  <c:v>166.35330399490391</c:v>
                </c:pt>
                <c:pt idx="694">
                  <c:v>166.45340683231771</c:v>
                </c:pt>
                <c:pt idx="695">
                  <c:v>166.55347113317356</c:v>
                </c:pt>
                <c:pt idx="696">
                  <c:v>166.65349708854191</c:v>
                </c:pt>
                <c:pt idx="697">
                  <c:v>166.75348488840939</c:v>
                </c:pt>
                <c:pt idx="698">
                  <c:v>166.85343472168674</c:v>
                </c:pt>
                <c:pt idx="699">
                  <c:v>166.95334677621838</c:v>
                </c:pt>
                <c:pt idx="700">
                  <c:v>167.05322123879068</c:v>
                </c:pt>
                <c:pt idx="701">
                  <c:v>167.15305829513957</c:v>
                </c:pt>
                <c:pt idx="702">
                  <c:v>167.2528581299598</c:v>
                </c:pt>
                <c:pt idx="703">
                  <c:v>167.35262092691167</c:v>
                </c:pt>
                <c:pt idx="704">
                  <c:v>167.45234686863117</c:v>
                </c:pt>
                <c:pt idx="705">
                  <c:v>167.55203613673535</c:v>
                </c:pt>
                <c:pt idx="706">
                  <c:v>167.65168891183293</c:v>
                </c:pt>
                <c:pt idx="707">
                  <c:v>167.75130537352993</c:v>
                </c:pt>
                <c:pt idx="708">
                  <c:v>167.85088570043885</c:v>
                </c:pt>
                <c:pt idx="709">
                  <c:v>167.95043007018592</c:v>
                </c:pt>
                <c:pt idx="710">
                  <c:v>168.04993865941833</c:v>
                </c:pt>
                <c:pt idx="711">
                  <c:v>168.14941164381241</c:v>
                </c:pt>
                <c:pt idx="712">
                  <c:v>168.24884919808028</c:v>
                </c:pt>
                <c:pt idx="713">
                  <c:v>168.34825149597802</c:v>
                </c:pt>
                <c:pt idx="714">
                  <c:v>168.44761871031307</c:v>
                </c:pt>
                <c:pt idx="715">
                  <c:v>168.54695101295002</c:v>
                </c:pt>
                <c:pt idx="716">
                  <c:v>168.64624857482028</c:v>
                </c:pt>
                <c:pt idx="717">
                  <c:v>168.74551156592628</c:v>
                </c:pt>
                <c:pt idx="718">
                  <c:v>168.84474015535088</c:v>
                </c:pt>
                <c:pt idx="719">
                  <c:v>168.943934511263</c:v>
                </c:pt>
                <c:pt idx="720">
                  <c:v>169.04309480092536</c:v>
                </c:pt>
                <c:pt idx="721">
                  <c:v>169.14222119070061</c:v>
                </c:pt>
                <c:pt idx="722">
                  <c:v>169.24131384605766</c:v>
                </c:pt>
                <c:pt idx="723">
                  <c:v>169.34037293158082</c:v>
                </c:pt>
                <c:pt idx="724">
                  <c:v>169.43939861097275</c:v>
                </c:pt>
                <c:pt idx="725">
                  <c:v>169.53839104706444</c:v>
                </c:pt>
                <c:pt idx="726">
                  <c:v>169.6373504018195</c:v>
                </c:pt>
                <c:pt idx="727">
                  <c:v>169.73627683634152</c:v>
                </c:pt>
                <c:pt idx="728">
                  <c:v>169.8351705108806</c:v>
                </c:pt>
                <c:pt idx="729">
                  <c:v>169.93403158483886</c:v>
                </c:pt>
                <c:pt idx="730">
                  <c:v>170.03286021677766</c:v>
                </c:pt>
                <c:pt idx="731">
                  <c:v>170.1316565644232</c:v>
                </c:pt>
                <c:pt idx="732">
                  <c:v>170.23042078467267</c:v>
                </c:pt>
                <c:pt idx="733">
                  <c:v>170.32915303360119</c:v>
                </c:pt>
                <c:pt idx="734">
                  <c:v>170.42785346646613</c:v>
                </c:pt>
                <c:pt idx="735">
                  <c:v>170.52652223771511</c:v>
                </c:pt>
                <c:pt idx="736">
                  <c:v>170.62515950099012</c:v>
                </c:pt>
                <c:pt idx="737">
                  <c:v>170.72376540913496</c:v>
                </c:pt>
                <c:pt idx="738">
                  <c:v>170.82234011419965</c:v>
                </c:pt>
                <c:pt idx="739">
                  <c:v>170.92088376744724</c:v>
                </c:pt>
                <c:pt idx="740">
                  <c:v>171.01939651935896</c:v>
                </c:pt>
                <c:pt idx="741">
                  <c:v>171.11787851963976</c:v>
                </c:pt>
                <c:pt idx="742">
                  <c:v>171.21632991722475</c:v>
                </c:pt>
                <c:pt idx="743">
                  <c:v>171.31475086028374</c:v>
                </c:pt>
                <c:pt idx="744">
                  <c:v>171.41314149622713</c:v>
                </c:pt>
                <c:pt idx="745">
                  <c:v>171.51150197171174</c:v>
                </c:pt>
                <c:pt idx="746">
                  <c:v>171.60983243264545</c:v>
                </c:pt>
                <c:pt idx="747">
                  <c:v>171.70813302419319</c:v>
                </c:pt>
                <c:pt idx="748">
                  <c:v>171.80640389078201</c:v>
                </c:pt>
                <c:pt idx="749">
                  <c:v>171.90464517610602</c:v>
                </c:pt>
                <c:pt idx="750">
                  <c:v>172.00285702313278</c:v>
                </c:pt>
                <c:pt idx="751">
                  <c:v>172.1010395741059</c:v>
                </c:pt>
                <c:pt idx="752">
                  <c:v>172.19919297055381</c:v>
                </c:pt>
                <c:pt idx="753">
                  <c:v>172.29731735329125</c:v>
                </c:pt>
                <c:pt idx="754">
                  <c:v>172.39541286242689</c:v>
                </c:pt>
                <c:pt idx="755">
                  <c:v>172.49347963736631</c:v>
                </c:pt>
                <c:pt idx="756">
                  <c:v>172.59151781681902</c:v>
                </c:pt>
                <c:pt idx="757">
                  <c:v>172.68952753880151</c:v>
                </c:pt>
                <c:pt idx="758">
                  <c:v>172.78750894064291</c:v>
                </c:pt>
                <c:pt idx="759">
                  <c:v>172.88546215898975</c:v>
                </c:pt>
                <c:pt idx="760">
                  <c:v>172.98338732981054</c:v>
                </c:pt>
                <c:pt idx="761">
                  <c:v>173.08128458840076</c:v>
                </c:pt>
                <c:pt idx="762">
                  <c:v>173.17915406938724</c:v>
                </c:pt>
                <c:pt idx="763">
                  <c:v>173.27699590673276</c:v>
                </c:pt>
                <c:pt idx="764">
                  <c:v>173.37481023374141</c:v>
                </c:pt>
                <c:pt idx="765">
                  <c:v>173.47259718306159</c:v>
                </c:pt>
                <c:pt idx="766">
                  <c:v>173.57035688669222</c:v>
                </c:pt>
                <c:pt idx="767">
                  <c:v>173.66808947598582</c:v>
                </c:pt>
                <c:pt idx="768">
                  <c:v>173.76579508165395</c:v>
                </c:pt>
                <c:pt idx="769">
                  <c:v>173.86347383377122</c:v>
                </c:pt>
                <c:pt idx="770">
                  <c:v>173.96112586177921</c:v>
                </c:pt>
                <c:pt idx="771">
                  <c:v>174.05875129449174</c:v>
                </c:pt>
                <c:pt idx="772">
                  <c:v>174.15635026009778</c:v>
                </c:pt>
                <c:pt idx="773">
                  <c:v>174.25392288616766</c:v>
                </c:pt>
                <c:pt idx="774">
                  <c:v>174.35146929965521</c:v>
                </c:pt>
                <c:pt idx="775">
                  <c:v>174.448989626903</c:v>
                </c:pt>
                <c:pt idx="776">
                  <c:v>174.5464839936466</c:v>
                </c:pt>
                <c:pt idx="777">
                  <c:v>174.64395252501808</c:v>
                </c:pt>
                <c:pt idx="778">
                  <c:v>174.74139534555036</c:v>
                </c:pt>
                <c:pt idx="779">
                  <c:v>174.83881257918159</c:v>
                </c:pt>
                <c:pt idx="780">
                  <c:v>174.93620434925836</c:v>
                </c:pt>
                <c:pt idx="781">
                  <c:v>175.03357077854048</c:v>
                </c:pt>
                <c:pt idx="782">
                  <c:v>175.13091198920424</c:v>
                </c:pt>
                <c:pt idx="783">
                  <c:v>175.22822810284651</c:v>
                </c:pt>
                <c:pt idx="784">
                  <c:v>175.32551924048877</c:v>
                </c:pt>
                <c:pt idx="785">
                  <c:v>175.42278552258097</c:v>
                </c:pt>
                <c:pt idx="786">
                  <c:v>175.52002706900501</c:v>
                </c:pt>
                <c:pt idx="787">
                  <c:v>175.61724399907851</c:v>
                </c:pt>
                <c:pt idx="788">
                  <c:v>175.71443643155931</c:v>
                </c:pt>
                <c:pt idx="789">
                  <c:v>175.81160448464726</c:v>
                </c:pt>
                <c:pt idx="790">
                  <c:v>175.90874827599072</c:v>
                </c:pt>
                <c:pt idx="791">
                  <c:v>176.00586792268754</c:v>
                </c:pt>
                <c:pt idx="792">
                  <c:v>176.10296354129002</c:v>
                </c:pt>
                <c:pt idx="793">
                  <c:v>176.2000352478085</c:v>
                </c:pt>
                <c:pt idx="794">
                  <c:v>176.29708315771444</c:v>
                </c:pt>
                <c:pt idx="795">
                  <c:v>176.39410738594381</c:v>
                </c:pt>
                <c:pt idx="796">
                  <c:v>176.49110804690153</c:v>
                </c:pt>
                <c:pt idx="797">
                  <c:v>176.58808525446349</c:v>
                </c:pt>
                <c:pt idx="798">
                  <c:v>176.68503912198176</c:v>
                </c:pt>
                <c:pt idx="799">
                  <c:v>176.78196976228594</c:v>
                </c:pt>
                <c:pt idx="800">
                  <c:v>176.87887728768843</c:v>
                </c:pt>
                <c:pt idx="801">
                  <c:v>176.97576180998612</c:v>
                </c:pt>
                <c:pt idx="802">
                  <c:v>177.07262344046524</c:v>
                </c:pt>
                <c:pt idx="803">
                  <c:v>177.16946228990358</c:v>
                </c:pt>
                <c:pt idx="804">
                  <c:v>177.26627846857428</c:v>
                </c:pt>
                <c:pt idx="805">
                  <c:v>177.36307208624859</c:v>
                </c:pt>
                <c:pt idx="806">
                  <c:v>177.45984325219931</c:v>
                </c:pt>
                <c:pt idx="807">
                  <c:v>177.55659207520469</c:v>
                </c:pt>
                <c:pt idx="808">
                  <c:v>177.6533186635499</c:v>
                </c:pt>
                <c:pt idx="809">
                  <c:v>177.75002312503204</c:v>
                </c:pt>
                <c:pt idx="810">
                  <c:v>177.84670556696196</c:v>
                </c:pt>
                <c:pt idx="811">
                  <c:v>177.94336609616801</c:v>
                </c:pt>
                <c:pt idx="812">
                  <c:v>178.0400048189984</c:v>
                </c:pt>
                <c:pt idx="813">
                  <c:v>178.13662184132528</c:v>
                </c:pt>
                <c:pt idx="814">
                  <c:v>178.23321726854667</c:v>
                </c:pt>
                <c:pt idx="815">
                  <c:v>178.32979120559025</c:v>
                </c:pt>
                <c:pt idx="816">
                  <c:v>178.42634375691543</c:v>
                </c:pt>
                <c:pt idx="817">
                  <c:v>178.52287502651794</c:v>
                </c:pt>
                <c:pt idx="818">
                  <c:v>178.61938511793011</c:v>
                </c:pt>
                <c:pt idx="819">
                  <c:v>178.71587413422674</c:v>
                </c:pt>
                <c:pt idx="820">
                  <c:v>178.81234217802535</c:v>
                </c:pt>
                <c:pt idx="821">
                  <c:v>178.90878935149098</c:v>
                </c:pt>
                <c:pt idx="822">
                  <c:v>179.00521575633792</c:v>
                </c:pt>
                <c:pt idx="823">
                  <c:v>179.10162149383277</c:v>
                </c:pt>
                <c:pt idx="824">
                  <c:v>179.19800666479713</c:v>
                </c:pt>
                <c:pt idx="825">
                  <c:v>179.2943713696107</c:v>
                </c:pt>
                <c:pt idx="826">
                  <c:v>179.39071570821341</c:v>
                </c:pt>
                <c:pt idx="827">
                  <c:v>179.4870397801094</c:v>
                </c:pt>
                <c:pt idx="828">
                  <c:v>179.58334368436761</c:v>
                </c:pt>
                <c:pt idx="829">
                  <c:v>179.67962751962608</c:v>
                </c:pt>
                <c:pt idx="830">
                  <c:v>179.77589138409448</c:v>
                </c:pt>
                <c:pt idx="831">
                  <c:v>179.87213537555633</c:v>
                </c:pt>
                <c:pt idx="832">
                  <c:v>179.9683595913711</c:v>
                </c:pt>
                <c:pt idx="833">
                  <c:v>180.06456412847785</c:v>
                </c:pt>
                <c:pt idx="834">
                  <c:v>180.16074908339772</c:v>
                </c:pt>
                <c:pt idx="835">
                  <c:v>180.25691455223514</c:v>
                </c:pt>
                <c:pt idx="836">
                  <c:v>180.35306063068205</c:v>
                </c:pt>
                <c:pt idx="837">
                  <c:v>180.44918741401904</c:v>
                </c:pt>
                <c:pt idx="838">
                  <c:v>180.5452949971191</c:v>
                </c:pt>
                <c:pt idx="839">
                  <c:v>180.64138347444887</c:v>
                </c:pt>
                <c:pt idx="840">
                  <c:v>180.73745294007193</c:v>
                </c:pt>
                <c:pt idx="841">
                  <c:v>180.83350348765109</c:v>
                </c:pt>
                <c:pt idx="842">
                  <c:v>180.9295352104501</c:v>
                </c:pt>
                <c:pt idx="843">
                  <c:v>181.02554820133716</c:v>
                </c:pt>
                <c:pt idx="844">
                  <c:v>181.12154255278642</c:v>
                </c:pt>
                <c:pt idx="845">
                  <c:v>181.21751835688039</c:v>
                </c:pt>
                <c:pt idx="846">
                  <c:v>181.31347570531372</c:v>
                </c:pt>
                <c:pt idx="847">
                  <c:v>181.40941468939261</c:v>
                </c:pt>
                <c:pt idx="848">
                  <c:v>181.50533540004034</c:v>
                </c:pt>
                <c:pt idx="849">
                  <c:v>181.601237927797</c:v>
                </c:pt>
                <c:pt idx="850">
                  <c:v>181.69712236282336</c:v>
                </c:pt>
                <c:pt idx="851">
                  <c:v>181.79298879490253</c:v>
                </c:pt>
                <c:pt idx="852">
                  <c:v>181.8888373134418</c:v>
                </c:pt>
                <c:pt idx="853">
                  <c:v>181.98466800747593</c:v>
                </c:pt>
                <c:pt idx="854">
                  <c:v>182.08048096566824</c:v>
                </c:pt>
                <c:pt idx="855">
                  <c:v>182.17627627631362</c:v>
                </c:pt>
                <c:pt idx="856">
                  <c:v>182.27205402733955</c:v>
                </c:pt>
                <c:pt idx="857">
                  <c:v>182.36781430631024</c:v>
                </c:pt>
                <c:pt idx="858">
                  <c:v>182.46355720042635</c:v>
                </c:pt>
                <c:pt idx="859">
                  <c:v>182.55928279652926</c:v>
                </c:pt>
                <c:pt idx="860">
                  <c:v>182.65499118110171</c:v>
                </c:pt>
                <c:pt idx="861">
                  <c:v>182.75068244027048</c:v>
                </c:pt>
                <c:pt idx="862">
                  <c:v>182.84635665980841</c:v>
                </c:pt>
                <c:pt idx="863">
                  <c:v>182.94201392513685</c:v>
                </c:pt>
                <c:pt idx="864">
                  <c:v>183.03765432132633</c:v>
                </c:pt>
                <c:pt idx="865">
                  <c:v>183.1332779331006</c:v>
                </c:pt>
                <c:pt idx="866">
                  <c:v>183.22888484483667</c:v>
                </c:pt>
                <c:pt idx="867">
                  <c:v>183.32447514056858</c:v>
                </c:pt>
                <c:pt idx="868">
                  <c:v>183.42004890398766</c:v>
                </c:pt>
                <c:pt idx="869">
                  <c:v>183.51560621844615</c:v>
                </c:pt>
                <c:pt idx="870">
                  <c:v>183.61114716695772</c:v>
                </c:pt>
                <c:pt idx="871">
                  <c:v>183.70667183220041</c:v>
                </c:pt>
                <c:pt idx="872">
                  <c:v>183.80218029651806</c:v>
                </c:pt>
                <c:pt idx="873">
                  <c:v>183.89767264192244</c:v>
                </c:pt>
                <c:pt idx="874">
                  <c:v>183.99314895009493</c:v>
                </c:pt>
                <c:pt idx="875">
                  <c:v>184.08860930238873</c:v>
                </c:pt>
                <c:pt idx="876">
                  <c:v>184.18405377982998</c:v>
                </c:pt>
                <c:pt idx="877">
                  <c:v>184.27948246312135</c:v>
                </c:pt>
                <c:pt idx="878">
                  <c:v>184.37489543264113</c:v>
                </c:pt>
                <c:pt idx="879">
                  <c:v>184.47029276844768</c:v>
                </c:pt>
                <c:pt idx="880">
                  <c:v>184.56567455028025</c:v>
                </c:pt>
                <c:pt idx="881">
                  <c:v>184.66104085755975</c:v>
                </c:pt>
                <c:pt idx="882">
                  <c:v>184.75639176939282</c:v>
                </c:pt>
                <c:pt idx="883">
                  <c:v>184.85172736457102</c:v>
                </c:pt>
                <c:pt idx="884">
                  <c:v>184.94704772157513</c:v>
                </c:pt>
                <c:pt idx="885">
                  <c:v>185.04235291857415</c:v>
                </c:pt>
                <c:pt idx="886">
                  <c:v>185.13764303342998</c:v>
                </c:pt>
                <c:pt idx="887">
                  <c:v>185.23291814369691</c:v>
                </c:pt>
                <c:pt idx="888">
                  <c:v>185.32817832662414</c:v>
                </c:pt>
                <c:pt idx="889">
                  <c:v>185.42342365915775</c:v>
                </c:pt>
                <c:pt idx="890">
                  <c:v>185.51865421794182</c:v>
                </c:pt>
                <c:pt idx="891">
                  <c:v>185.61387007932063</c:v>
                </c:pt>
                <c:pt idx="892">
                  <c:v>185.70907131933987</c:v>
                </c:pt>
                <c:pt idx="893">
                  <c:v>185.80425801374849</c:v>
                </c:pt>
                <c:pt idx="894">
                  <c:v>185.89943023800069</c:v>
                </c:pt>
                <c:pt idx="895">
                  <c:v>185.99458806725667</c:v>
                </c:pt>
                <c:pt idx="896">
                  <c:v>186.08973157638539</c:v>
                </c:pt>
                <c:pt idx="897">
                  <c:v>186.18486083996532</c:v>
                </c:pt>
                <c:pt idx="898">
                  <c:v>186.27997593228588</c:v>
                </c:pt>
                <c:pt idx="899">
                  <c:v>186.37507692735022</c:v>
                </c:pt>
                <c:pt idx="900">
                  <c:v>186.47016389887568</c:v>
                </c:pt>
                <c:pt idx="901">
                  <c:v>186.56523692029552</c:v>
                </c:pt>
                <c:pt idx="902">
                  <c:v>186.66029606476042</c:v>
                </c:pt>
                <c:pt idx="903">
                  <c:v>186.75534140514119</c:v>
                </c:pt>
                <c:pt idx="904">
                  <c:v>186.85037301402863</c:v>
                </c:pt>
                <c:pt idx="905">
                  <c:v>186.94539096373569</c:v>
                </c:pt>
                <c:pt idx="906">
                  <c:v>187.04039532629957</c:v>
                </c:pt>
                <c:pt idx="907">
                  <c:v>187.13538617348212</c:v>
                </c:pt>
                <c:pt idx="908">
                  <c:v>187.2303635767725</c:v>
                </c:pt>
                <c:pt idx="909">
                  <c:v>187.32532760738778</c:v>
                </c:pt>
                <c:pt idx="910">
                  <c:v>187.42027833627455</c:v>
                </c:pt>
                <c:pt idx="911">
                  <c:v>187.51521583411119</c:v>
                </c:pt>
                <c:pt idx="912">
                  <c:v>187.61014017130773</c:v>
                </c:pt>
                <c:pt idx="913">
                  <c:v>187.70505141800911</c:v>
                </c:pt>
                <c:pt idx="914">
                  <c:v>187.79994964409502</c:v>
                </c:pt>
                <c:pt idx="915">
                  <c:v>187.89483491918239</c:v>
                </c:pt>
                <c:pt idx="916">
                  <c:v>187.98970731262645</c:v>
                </c:pt>
                <c:pt idx="917">
                  <c:v>188.08456689352207</c:v>
                </c:pt>
                <c:pt idx="918">
                  <c:v>188.17941373070505</c:v>
                </c:pt>
                <c:pt idx="919">
                  <c:v>188.27424789275389</c:v>
                </c:pt>
                <c:pt idx="920">
                  <c:v>188.36906944799071</c:v>
                </c:pt>
                <c:pt idx="921">
                  <c:v>188.4638784644826</c:v>
                </c:pt>
                <c:pt idx="922">
                  <c:v>188.55867501004374</c:v>
                </c:pt>
                <c:pt idx="923">
                  <c:v>188.65345915223568</c:v>
                </c:pt>
                <c:pt idx="924">
                  <c:v>188.7482309583697</c:v>
                </c:pt>
                <c:pt idx="925">
                  <c:v>188.84299049550702</c:v>
                </c:pt>
                <c:pt idx="926">
                  <c:v>188.93773783046123</c:v>
                </c:pt>
                <c:pt idx="927">
                  <c:v>189.03247302979852</c:v>
                </c:pt>
                <c:pt idx="928">
                  <c:v>189.12719615984059</c:v>
                </c:pt>
                <c:pt idx="929">
                  <c:v>189.22190728666328</c:v>
                </c:pt>
                <c:pt idx="930">
                  <c:v>189.3166064761011</c:v>
                </c:pt>
                <c:pt idx="931">
                  <c:v>189.41129379374559</c:v>
                </c:pt>
                <c:pt idx="932">
                  <c:v>189.50596930494893</c:v>
                </c:pt>
                <c:pt idx="933">
                  <c:v>189.60063307482315</c:v>
                </c:pt>
                <c:pt idx="934">
                  <c:v>189.69528516824283</c:v>
                </c:pt>
                <c:pt idx="935">
                  <c:v>189.78992564984625</c:v>
                </c:pt>
                <c:pt idx="936">
                  <c:v>189.88455458403521</c:v>
                </c:pt>
                <c:pt idx="937">
                  <c:v>189.9791720349784</c:v>
                </c:pt>
                <c:pt idx="938">
                  <c:v>190.0737780666106</c:v>
                </c:pt>
                <c:pt idx="939">
                  <c:v>190.16837274263528</c:v>
                </c:pt>
                <c:pt idx="940">
                  <c:v>190.26295612652527</c:v>
                </c:pt>
                <c:pt idx="941">
                  <c:v>190.35752828152366</c:v>
                </c:pt>
                <c:pt idx="942">
                  <c:v>190.4520892706457</c:v>
                </c:pt>
                <c:pt idx="943">
                  <c:v>190.54663915667905</c:v>
                </c:pt>
                <c:pt idx="944">
                  <c:v>190.64117800218642</c:v>
                </c:pt>
                <c:pt idx="945">
                  <c:v>190.7357058695047</c:v>
                </c:pt>
                <c:pt idx="946">
                  <c:v>190.83022282074759</c:v>
                </c:pt>
                <c:pt idx="947">
                  <c:v>190.92472891780687</c:v>
                </c:pt>
                <c:pt idx="948">
                  <c:v>191.01922422235191</c:v>
                </c:pt>
                <c:pt idx="949">
                  <c:v>191.11370879583339</c:v>
                </c:pt>
                <c:pt idx="950">
                  <c:v>191.20818269948128</c:v>
                </c:pt>
                <c:pt idx="951">
                  <c:v>191.30264599430919</c:v>
                </c:pt>
                <c:pt idx="952">
                  <c:v>191.39709874111279</c:v>
                </c:pt>
                <c:pt idx="953">
                  <c:v>191.49154100047244</c:v>
                </c:pt>
                <c:pt idx="954">
                  <c:v>191.58597283275398</c:v>
                </c:pt>
                <c:pt idx="955">
                  <c:v>191.68039429810941</c:v>
                </c:pt>
                <c:pt idx="956">
                  <c:v>191.77480545647848</c:v>
                </c:pt>
                <c:pt idx="957">
                  <c:v>191.86920636758953</c:v>
                </c:pt>
                <c:pt idx="958">
                  <c:v>191.96359709096026</c:v>
                </c:pt>
                <c:pt idx="959">
                  <c:v>192.05797768590006</c:v>
                </c:pt>
                <c:pt idx="960">
                  <c:v>192.15234821150889</c:v>
                </c:pt>
                <c:pt idx="961">
                  <c:v>192.24670872667994</c:v>
                </c:pt>
                <c:pt idx="962">
                  <c:v>192.3410592901009</c:v>
                </c:pt>
                <c:pt idx="963">
                  <c:v>192.43539996025333</c:v>
                </c:pt>
                <c:pt idx="964">
                  <c:v>192.52973079541565</c:v>
                </c:pt>
                <c:pt idx="965">
                  <c:v>192.62405185366291</c:v>
                </c:pt>
                <c:pt idx="966">
                  <c:v>192.71836319286791</c:v>
                </c:pt>
                <c:pt idx="967">
                  <c:v>192.81266487070252</c:v>
                </c:pt>
                <c:pt idx="968">
                  <c:v>192.90695694463847</c:v>
                </c:pt>
                <c:pt idx="969">
                  <c:v>193.00123947194905</c:v>
                </c:pt>
                <c:pt idx="970">
                  <c:v>193.09551250970853</c:v>
                </c:pt>
                <c:pt idx="971">
                  <c:v>193.18977611479511</c:v>
                </c:pt>
                <c:pt idx="972">
                  <c:v>193.28403034389012</c:v>
                </c:pt>
                <c:pt idx="973">
                  <c:v>193.37827525347996</c:v>
                </c:pt>
                <c:pt idx="974">
                  <c:v>193.47251089985735</c:v>
                </c:pt>
                <c:pt idx="975">
                  <c:v>193.56673733912095</c:v>
                </c:pt>
                <c:pt idx="976">
                  <c:v>193.6609546271782</c:v>
                </c:pt>
                <c:pt idx="977">
                  <c:v>193.75516281974387</c:v>
                </c:pt>
                <c:pt idx="978">
                  <c:v>193.8493619723441</c:v>
                </c:pt>
                <c:pt idx="979">
                  <c:v>193.94355214031364</c:v>
                </c:pt>
                <c:pt idx="980">
                  <c:v>194.0377333788006</c:v>
                </c:pt>
                <c:pt idx="981">
                  <c:v>194.13190574276413</c:v>
                </c:pt>
                <c:pt idx="982">
                  <c:v>194.22606928697735</c:v>
                </c:pt>
                <c:pt idx="983">
                  <c:v>194.32022406602735</c:v>
                </c:pt>
                <c:pt idx="984">
                  <c:v>194.41437013431636</c:v>
                </c:pt>
                <c:pt idx="985">
                  <c:v>194.50850754606341</c:v>
                </c:pt>
                <c:pt idx="986">
                  <c:v>194.60263635530279</c:v>
                </c:pt>
                <c:pt idx="987">
                  <c:v>194.69675661588803</c:v>
                </c:pt>
                <c:pt idx="988">
                  <c:v>194.79086838149163</c:v>
                </c:pt>
                <c:pt idx="989">
                  <c:v>194.88497170560413</c:v>
                </c:pt>
                <c:pt idx="990">
                  <c:v>194.97906664153763</c:v>
                </c:pt>
                <c:pt idx="991">
                  <c:v>195.07315324242538</c:v>
                </c:pt>
                <c:pt idx="992">
                  <c:v>195.16723156122242</c:v>
                </c:pt>
                <c:pt idx="993">
                  <c:v>195.26130165070768</c:v>
                </c:pt>
                <c:pt idx="994">
                  <c:v>195.35536356348283</c:v>
                </c:pt>
                <c:pt idx="995">
                  <c:v>195.44941735197526</c:v>
                </c:pt>
                <c:pt idx="996">
                  <c:v>195.54346306843706</c:v>
                </c:pt>
                <c:pt idx="997">
                  <c:v>195.63750076494762</c:v>
                </c:pt>
                <c:pt idx="998">
                  <c:v>195.73153049341269</c:v>
                </c:pt>
                <c:pt idx="999">
                  <c:v>195.82555230556682</c:v>
                </c:pt>
                <c:pt idx="1000">
                  <c:v>195.919566252973</c:v>
                </c:pt>
                <c:pt idx="1001">
                  <c:v>196.01357238702391</c:v>
                </c:pt>
                <c:pt idx="1002">
                  <c:v>196.10757075894287</c:v>
                </c:pt>
                <c:pt idx="1003">
                  <c:v>196.2015614197845</c:v>
                </c:pt>
                <c:pt idx="1004">
                  <c:v>196.29554442043531</c:v>
                </c:pt>
                <c:pt idx="1005">
                  <c:v>196.38951981161532</c:v>
                </c:pt>
                <c:pt idx="1006">
                  <c:v>196.4834876438772</c:v>
                </c:pt>
                <c:pt idx="1007">
                  <c:v>196.57744796760917</c:v>
                </c:pt>
                <c:pt idx="1008">
                  <c:v>196.67140083303374</c:v>
                </c:pt>
                <c:pt idx="1009">
                  <c:v>196.76534629021052</c:v>
                </c:pt>
                <c:pt idx="1010">
                  <c:v>196.85928438903494</c:v>
                </c:pt>
                <c:pt idx="1011">
                  <c:v>196.95321517924029</c:v>
                </c:pt>
                <c:pt idx="1012">
                  <c:v>197.04713871039871</c:v>
                </c:pt>
                <c:pt idx="1013">
                  <c:v>197.1410550319205</c:v>
                </c:pt>
                <c:pt idx="1014">
                  <c:v>197.23496419305704</c:v>
                </c:pt>
                <c:pt idx="1015">
                  <c:v>197.32886624289853</c:v>
                </c:pt>
                <c:pt idx="1016">
                  <c:v>197.42276123037843</c:v>
                </c:pt>
                <c:pt idx="1017">
                  <c:v>197.51664920427112</c:v>
                </c:pt>
                <c:pt idx="1018">
                  <c:v>197.61053021319387</c:v>
                </c:pt>
                <c:pt idx="1019">
                  <c:v>197.70440430560794</c:v>
                </c:pt>
                <c:pt idx="1020">
                  <c:v>197.79827152981846</c:v>
                </c:pt>
                <c:pt idx="1021">
                  <c:v>197.89213193397575</c:v>
                </c:pt>
                <c:pt idx="1022">
                  <c:v>197.98598556607581</c:v>
                </c:pt>
                <c:pt idx="1023">
                  <c:v>198.07983247396069</c:v>
                </c:pt>
                <c:pt idx="1024">
                  <c:v>198.17367270532068</c:v>
                </c:pt>
                <c:pt idx="1025">
                  <c:v>198.26750630769237</c:v>
                </c:pt>
                <c:pt idx="1026">
                  <c:v>198.36133332846214</c:v>
                </c:pt>
                <c:pt idx="1027">
                  <c:v>198.45515381486481</c:v>
                </c:pt>
                <c:pt idx="1028">
                  <c:v>198.54896781398563</c:v>
                </c:pt>
                <c:pt idx="1029">
                  <c:v>198.64277537276035</c:v>
                </c:pt>
                <c:pt idx="1030">
                  <c:v>198.73657653797576</c:v>
                </c:pt>
                <c:pt idx="1031">
                  <c:v>198.83037135627129</c:v>
                </c:pt>
                <c:pt idx="1032">
                  <c:v>198.92415987413801</c:v>
                </c:pt>
                <c:pt idx="1033">
                  <c:v>199.01794213792132</c:v>
                </c:pt>
                <c:pt idx="1034">
                  <c:v>199.11171819381991</c:v>
                </c:pt>
                <c:pt idx="1035">
                  <c:v>199.20548808788763</c:v>
                </c:pt>
                <c:pt idx="1036">
                  <c:v>199.29925186603353</c:v>
                </c:pt>
                <c:pt idx="1037">
                  <c:v>199.39300957402256</c:v>
                </c:pt>
                <c:pt idx="1038">
                  <c:v>199.48676125747619</c:v>
                </c:pt>
                <c:pt idx="1039">
                  <c:v>199.58050696187365</c:v>
                </c:pt>
                <c:pt idx="1040">
                  <c:v>199.6742467325513</c:v>
                </c:pt>
                <c:pt idx="1041">
                  <c:v>199.76798061470544</c:v>
                </c:pt>
                <c:pt idx="1042">
                  <c:v>199.86170865338994</c:v>
                </c:pt>
                <c:pt idx="1043">
                  <c:v>199.95543089352012</c:v>
                </c:pt>
                <c:pt idx="1044">
                  <c:v>200.04914737987008</c:v>
                </c:pt>
                <c:pt idx="1045">
                  <c:v>200.14285815707674</c:v>
                </c:pt>
                <c:pt idx="1046">
                  <c:v>200.23656326963757</c:v>
                </c:pt>
                <c:pt idx="1047">
                  <c:v>200.33026276191327</c:v>
                </c:pt>
                <c:pt idx="1048">
                  <c:v>200.42395667812667</c:v>
                </c:pt>
                <c:pt idx="1049">
                  <c:v>200.51764506236489</c:v>
                </c:pt>
                <c:pt idx="1050">
                  <c:v>200.61132795857893</c:v>
                </c:pt>
                <c:pt idx="1051">
                  <c:v>200.70500541058448</c:v>
                </c:pt>
                <c:pt idx="1052">
                  <c:v>200.79867746206298</c:v>
                </c:pt>
                <c:pt idx="1053">
                  <c:v>200.89234415656202</c:v>
                </c:pt>
                <c:pt idx="1054">
                  <c:v>200.98600553749515</c:v>
                </c:pt>
                <c:pt idx="1055">
                  <c:v>201.07966164814354</c:v>
                </c:pt>
                <c:pt idx="1056">
                  <c:v>201.17331253165605</c:v>
                </c:pt>
                <c:pt idx="1057">
                  <c:v>201.26695823105044</c:v>
                </c:pt>
                <c:pt idx="1058">
                  <c:v>201.36059878921262</c:v>
                </c:pt>
                <c:pt idx="1059">
                  <c:v>201.45423424889822</c:v>
                </c:pt>
                <c:pt idx="1060">
                  <c:v>201.54786465273386</c:v>
                </c:pt>
                <c:pt idx="1061">
                  <c:v>201.64149004321567</c:v>
                </c:pt>
                <c:pt idx="1062">
                  <c:v>201.73511046271193</c:v>
                </c:pt>
                <c:pt idx="1063">
                  <c:v>201.82872595346197</c:v>
                </c:pt>
                <c:pt idx="1064">
                  <c:v>201.92233655757832</c:v>
                </c:pt>
                <c:pt idx="1065">
                  <c:v>202.01594231704607</c:v>
                </c:pt>
                <c:pt idx="1066">
                  <c:v>202.10954327372372</c:v>
                </c:pt>
                <c:pt idx="1067">
                  <c:v>202.20313946934414</c:v>
                </c:pt>
                <c:pt idx="1068">
                  <c:v>202.29673094551458</c:v>
                </c:pt>
                <c:pt idx="1069">
                  <c:v>202.39031774371736</c:v>
                </c:pt>
                <c:pt idx="1070">
                  <c:v>202.48389990531138</c:v>
                </c:pt>
                <c:pt idx="1071">
                  <c:v>202.57747747153053</c:v>
                </c:pt>
                <c:pt idx="1072">
                  <c:v>202.67105048348648</c:v>
                </c:pt>
                <c:pt idx="1073">
                  <c:v>202.76461898216732</c:v>
                </c:pt>
                <c:pt idx="1074">
                  <c:v>202.85818300844039</c:v>
                </c:pt>
                <c:pt idx="1075">
                  <c:v>202.95174260304978</c:v>
                </c:pt>
                <c:pt idx="1076">
                  <c:v>203.04529780661994</c:v>
                </c:pt>
                <c:pt idx="1077">
                  <c:v>203.13884865965392</c:v>
                </c:pt>
                <c:pt idx="1078">
                  <c:v>203.232395202535</c:v>
                </c:pt>
                <c:pt idx="1079">
                  <c:v>203.32593747552713</c:v>
                </c:pt>
                <c:pt idx="1080">
                  <c:v>203.41947551877442</c:v>
                </c:pt>
                <c:pt idx="1081">
                  <c:v>203.513009372304</c:v>
                </c:pt>
                <c:pt idx="1082">
                  <c:v>203.60653907602386</c:v>
                </c:pt>
                <c:pt idx="1083">
                  <c:v>203.70006466972481</c:v>
                </c:pt>
                <c:pt idx="1084">
                  <c:v>203.79358619308093</c:v>
                </c:pt>
                <c:pt idx="1085">
                  <c:v>203.88710368564941</c:v>
                </c:pt>
                <c:pt idx="1086">
                  <c:v>203.98061718687202</c:v>
                </c:pt>
                <c:pt idx="1087">
                  <c:v>204.07412673607479</c:v>
                </c:pt>
                <c:pt idx="1088">
                  <c:v>204.16763237246863</c:v>
                </c:pt>
                <c:pt idx="1089">
                  <c:v>204.26113413515046</c:v>
                </c:pt>
                <c:pt idx="1090">
                  <c:v>204.35463206310257</c:v>
                </c:pt>
                <c:pt idx="1091">
                  <c:v>204.44812619519465</c:v>
                </c:pt>
                <c:pt idx="1092">
                  <c:v>204.54161657018213</c:v>
                </c:pt>
                <c:pt idx="1093">
                  <c:v>204.63510322670905</c:v>
                </c:pt>
                <c:pt idx="1094">
                  <c:v>204.72858620330697</c:v>
                </c:pt>
                <c:pt idx="1095">
                  <c:v>204.82206553839578</c:v>
                </c:pt>
                <c:pt idx="1096">
                  <c:v>204.91554127028442</c:v>
                </c:pt>
                <c:pt idx="1097">
                  <c:v>205.00901343717092</c:v>
                </c:pt>
                <c:pt idx="1098">
                  <c:v>205.10248207714355</c:v>
                </c:pt>
                <c:pt idx="1099">
                  <c:v>205.19594722818042</c:v>
                </c:pt>
                <c:pt idx="1100">
                  <c:v>205.28940892815064</c:v>
                </c:pt>
                <c:pt idx="1101">
                  <c:v>205.38286721481501</c:v>
                </c:pt>
                <c:pt idx="1102">
                  <c:v>205.47632212582528</c:v>
                </c:pt>
                <c:pt idx="1103">
                  <c:v>205.56977369872544</c:v>
                </c:pt>
                <c:pt idx="1104">
                  <c:v>205.66322197095235</c:v>
                </c:pt>
                <c:pt idx="1105">
                  <c:v>205.75666697983561</c:v>
                </c:pt>
                <c:pt idx="1106">
                  <c:v>205.85010876259921</c:v>
                </c:pt>
                <c:pt idx="1107">
                  <c:v>205.9435473563592</c:v>
                </c:pt>
                <c:pt idx="1108">
                  <c:v>206.03698279812832</c:v>
                </c:pt>
                <c:pt idx="1109">
                  <c:v>206.13041512481198</c:v>
                </c:pt>
                <c:pt idx="1110">
                  <c:v>206.22384437321267</c:v>
                </c:pt>
                <c:pt idx="1111">
                  <c:v>206.31727058002701</c:v>
                </c:pt>
                <c:pt idx="1112">
                  <c:v>206.41069378184892</c:v>
                </c:pt>
                <c:pt idx="1113">
                  <c:v>206.50411401516817</c:v>
                </c:pt>
                <c:pt idx="1114">
                  <c:v>206.59753131637194</c:v>
                </c:pt>
                <c:pt idx="1115">
                  <c:v>206.69094572174467</c:v>
                </c:pt>
                <c:pt idx="1116">
                  <c:v>206.78435726746849</c:v>
                </c:pt>
                <c:pt idx="1117">
                  <c:v>206.87776598962398</c:v>
                </c:pt>
                <c:pt idx="1118">
                  <c:v>206.97117192419049</c:v>
                </c:pt>
                <c:pt idx="1119">
                  <c:v>207.06457510704607</c:v>
                </c:pt>
                <c:pt idx="1120">
                  <c:v>207.157975573969</c:v>
                </c:pt>
                <c:pt idx="1121">
                  <c:v>207.25137336063619</c:v>
                </c:pt>
                <c:pt idx="1122">
                  <c:v>207.34476850262686</c:v>
                </c:pt>
                <c:pt idx="1123">
                  <c:v>207.43816103541883</c:v>
                </c:pt>
                <c:pt idx="1124">
                  <c:v>207.53155099439294</c:v>
                </c:pt>
                <c:pt idx="1125">
                  <c:v>207.62493841483064</c:v>
                </c:pt>
                <c:pt idx="1126">
                  <c:v>207.71832333191495</c:v>
                </c:pt>
                <c:pt idx="1127">
                  <c:v>207.81170578073238</c:v>
                </c:pt>
                <c:pt idx="1128">
                  <c:v>207.90508579627121</c:v>
                </c:pt>
                <c:pt idx="1129">
                  <c:v>207.99846341342374</c:v>
                </c:pt>
                <c:pt idx="1130">
                  <c:v>208.09183866698507</c:v>
                </c:pt>
                <c:pt idx="1131">
                  <c:v>208.18521159165476</c:v>
                </c:pt>
                <c:pt idx="1132">
                  <c:v>208.2785822220365</c:v>
                </c:pt>
                <c:pt idx="1133">
                  <c:v>208.37195059263885</c:v>
                </c:pt>
                <c:pt idx="1134">
                  <c:v>208.4653167378753</c:v>
                </c:pt>
                <c:pt idx="1135">
                  <c:v>208.55868069206502</c:v>
                </c:pt>
                <c:pt idx="1136">
                  <c:v>208.65204248943266</c:v>
                </c:pt>
                <c:pt idx="1137">
                  <c:v>208.7454021641104</c:v>
                </c:pt>
                <c:pt idx="1138">
                  <c:v>208.83875975013515</c:v>
                </c:pt>
                <c:pt idx="1139">
                  <c:v>208.93211528145233</c:v>
                </c:pt>
                <c:pt idx="1140">
                  <c:v>209.02546879191416</c:v>
                </c:pt>
                <c:pt idx="1141">
                  <c:v>209.11882031528106</c:v>
                </c:pt>
                <c:pt idx="1142">
                  <c:v>209.21216988522102</c:v>
                </c:pt>
                <c:pt idx="1143">
                  <c:v>209.30551753531074</c:v>
                </c:pt>
                <c:pt idx="1144">
                  <c:v>209.39886329903632</c:v>
                </c:pt>
                <c:pt idx="1145">
                  <c:v>209.49220720979227</c:v>
                </c:pt>
                <c:pt idx="1146">
                  <c:v>209.58554930088337</c:v>
                </c:pt>
                <c:pt idx="1147">
                  <c:v>209.67888960552384</c:v>
                </c:pt>
                <c:pt idx="1148">
                  <c:v>209.77222815683905</c:v>
                </c:pt>
                <c:pt idx="1149">
                  <c:v>209.86556498786396</c:v>
                </c:pt>
                <c:pt idx="1150">
                  <c:v>209.95890013154576</c:v>
                </c:pt>
                <c:pt idx="1151">
                  <c:v>210.05223362074182</c:v>
                </c:pt>
                <c:pt idx="1152">
                  <c:v>210.14556548822253</c:v>
                </c:pt>
                <c:pt idx="1153">
                  <c:v>210.23889576666923</c:v>
                </c:pt>
                <c:pt idx="1154">
                  <c:v>210.33222448867681</c:v>
                </c:pt>
                <c:pt idx="1155">
                  <c:v>210.42555168675162</c:v>
                </c:pt>
                <c:pt idx="1156">
                  <c:v>210.51887739331494</c:v>
                </c:pt>
                <c:pt idx="1157">
                  <c:v>210.61220164069979</c:v>
                </c:pt>
                <c:pt idx="1158">
                  <c:v>210.70552446115406</c:v>
                </c:pt>
                <c:pt idx="1159">
                  <c:v>210.79884588683973</c:v>
                </c:pt>
                <c:pt idx="1160">
                  <c:v>210.89216594983301</c:v>
                </c:pt>
                <c:pt idx="1161">
                  <c:v>210.98548468212491</c:v>
                </c:pt>
                <c:pt idx="1162">
                  <c:v>211.07880211562195</c:v>
                </c:pt>
                <c:pt idx="1163">
                  <c:v>211.1721182821461</c:v>
                </c:pt>
                <c:pt idx="1164">
                  <c:v>211.26543321343502</c:v>
                </c:pt>
                <c:pt idx="1165">
                  <c:v>211.35874694114241</c:v>
                </c:pt>
                <c:pt idx="1166">
                  <c:v>211.45205949683961</c:v>
                </c:pt>
                <c:pt idx="1167">
                  <c:v>211.54537091201269</c:v>
                </c:pt>
                <c:pt idx="1168">
                  <c:v>211.63868121806726</c:v>
                </c:pt>
                <c:pt idx="1169">
                  <c:v>211.7319904463248</c:v>
                </c:pt>
                <c:pt idx="1170">
                  <c:v>211.82529862802483</c:v>
                </c:pt>
                <c:pt idx="1171">
                  <c:v>211.91860579432586</c:v>
                </c:pt>
                <c:pt idx="1172">
                  <c:v>212.01191197630354</c:v>
                </c:pt>
                <c:pt idx="1173">
                  <c:v>212.10521720495399</c:v>
                </c:pt>
                <c:pt idx="1174">
                  <c:v>212.19852151119062</c:v>
                </c:pt>
                <c:pt idx="1175">
                  <c:v>212.29182492584758</c:v>
                </c:pt>
                <c:pt idx="1176">
                  <c:v>212.38512747967792</c:v>
                </c:pt>
                <c:pt idx="1177">
                  <c:v>212.47842920335518</c:v>
                </c:pt>
                <c:pt idx="1178">
                  <c:v>212.57173012747324</c:v>
                </c:pt>
                <c:pt idx="1179">
                  <c:v>212.66503028254655</c:v>
                </c:pt>
                <c:pt idx="1180">
                  <c:v>212.75832969901003</c:v>
                </c:pt>
                <c:pt idx="1181">
                  <c:v>212.85162840722072</c:v>
                </c:pt>
                <c:pt idx="1182">
                  <c:v>212.94492643745625</c:v>
                </c:pt>
                <c:pt idx="1183">
                  <c:v>213.0382238199175</c:v>
                </c:pt>
                <c:pt idx="1184">
                  <c:v>213.13152058472591</c:v>
                </c:pt>
                <c:pt idx="1185">
                  <c:v>213.22481676192677</c:v>
                </c:pt>
                <c:pt idx="1186">
                  <c:v>213.31811238148691</c:v>
                </c:pt>
                <c:pt idx="1187">
                  <c:v>213.41140747329737</c:v>
                </c:pt>
                <c:pt idx="1188">
                  <c:v>213.50470206717168</c:v>
                </c:pt>
                <c:pt idx="1189">
                  <c:v>213.59799619284715</c:v>
                </c:pt>
                <c:pt idx="1190">
                  <c:v>213.69128987998587</c:v>
                </c:pt>
                <c:pt idx="1191">
                  <c:v>213.78458315817278</c:v>
                </c:pt>
                <c:pt idx="1192">
                  <c:v>213.87787605691898</c:v>
                </c:pt>
                <c:pt idx="1193">
                  <c:v>213.97116860565842</c:v>
                </c:pt>
                <c:pt idx="1194">
                  <c:v>214.06446083375201</c:v>
                </c:pt>
                <c:pt idx="1195">
                  <c:v>214.15775277048513</c:v>
                </c:pt>
                <c:pt idx="1196">
                  <c:v>214.25104444506857</c:v>
                </c:pt>
                <c:pt idx="1197">
                  <c:v>214.34433588663998</c:v>
                </c:pt>
                <c:pt idx="1198">
                  <c:v>214.43762712426209</c:v>
                </c:pt>
                <c:pt idx="1199">
                  <c:v>214.53091818692545</c:v>
                </c:pt>
                <c:pt idx="1200">
                  <c:v>214.62420910354615</c:v>
                </c:pt>
                <c:pt idx="1201">
                  <c:v>214.7174999029678</c:v>
                </c:pt>
                <c:pt idx="1202">
                  <c:v>214.81079061396227</c:v>
                </c:pt>
                <c:pt idx="1203">
                  <c:v>214.90408126522706</c:v>
                </c:pt>
                <c:pt idx="1204">
                  <c:v>214.99737188539007</c:v>
                </c:pt>
                <c:pt idx="1205">
                  <c:v>215.09066250300469</c:v>
                </c:pt>
                <c:pt idx="1206">
                  <c:v>215.18395314655487</c:v>
                </c:pt>
                <c:pt idx="1207">
                  <c:v>215.27724384445236</c:v>
                </c:pt>
                <c:pt idx="1208">
                  <c:v>215.37053462503786</c:v>
                </c:pt>
                <c:pt idx="1209">
                  <c:v>215.46382551658149</c:v>
                </c:pt>
                <c:pt idx="1210">
                  <c:v>215.55711654728267</c:v>
                </c:pt>
                <c:pt idx="1211">
                  <c:v>215.65040774527114</c:v>
                </c:pt>
                <c:pt idx="1212">
                  <c:v>215.74369913860551</c:v>
                </c:pt>
                <c:pt idx="1213">
                  <c:v>215.83699075527585</c:v>
                </c:pt>
                <c:pt idx="1214">
                  <c:v>215.93028262320237</c:v>
                </c:pt>
                <c:pt idx="1215">
                  <c:v>216.02357477023619</c:v>
                </c:pt>
                <c:pt idx="1216">
                  <c:v>216.11686722415917</c:v>
                </c:pt>
                <c:pt idx="1217">
                  <c:v>216.2101600126845</c:v>
                </c:pt>
                <c:pt idx="1218">
                  <c:v>216.30345316345731</c:v>
                </c:pt>
                <c:pt idx="1219">
                  <c:v>216.39674670405489</c:v>
                </c:pt>
                <c:pt idx="1220">
                  <c:v>216.49004066198538</c:v>
                </c:pt>
                <c:pt idx="1221">
                  <c:v>216.58333506469066</c:v>
                </c:pt>
                <c:pt idx="1222">
                  <c:v>216.67662993954391</c:v>
                </c:pt>
                <c:pt idx="1223">
                  <c:v>216.7699253138525</c:v>
                </c:pt>
                <c:pt idx="1224">
                  <c:v>216.86322121485532</c:v>
                </c:pt>
                <c:pt idx="1225">
                  <c:v>216.95651766972611</c:v>
                </c:pt>
                <c:pt idx="1226">
                  <c:v>217.04981470557144</c:v>
                </c:pt>
                <c:pt idx="1227">
                  <c:v>217.14311234943156</c:v>
                </c:pt>
                <c:pt idx="1228">
                  <c:v>217.23641062828131</c:v>
                </c:pt>
                <c:pt idx="1229">
                  <c:v>217.32970956902938</c:v>
                </c:pt>
                <c:pt idx="1230">
                  <c:v>217.42300919851897</c:v>
                </c:pt>
                <c:pt idx="1231">
                  <c:v>217.51630954352902</c:v>
                </c:pt>
                <c:pt idx="1232">
                  <c:v>217.60961063077201</c:v>
                </c:pt>
                <c:pt idx="1233">
                  <c:v>217.70291248689719</c:v>
                </c:pt>
                <c:pt idx="1234">
                  <c:v>217.79621513848775</c:v>
                </c:pt>
                <c:pt idx="1235">
                  <c:v>217.88951861206425</c:v>
                </c:pt>
                <c:pt idx="1236">
                  <c:v>217.98282293408201</c:v>
                </c:pt>
                <c:pt idx="1237">
                  <c:v>218.07612813093303</c:v>
                </c:pt>
                <c:pt idx="1238">
                  <c:v>218.1694342289461</c:v>
                </c:pt>
                <c:pt idx="1239">
                  <c:v>218.2627412543859</c:v>
                </c:pt>
                <c:pt idx="1240">
                  <c:v>218.35604923345488</c:v>
                </c:pt>
                <c:pt idx="1241">
                  <c:v>218.4493581922915</c:v>
                </c:pt>
                <c:pt idx="1242">
                  <c:v>218.54266815697281</c:v>
                </c:pt>
                <c:pt idx="1243">
                  <c:v>218.63597915351298</c:v>
                </c:pt>
                <c:pt idx="1244">
                  <c:v>218.72929120786378</c:v>
                </c:pt>
                <c:pt idx="1245">
                  <c:v>218.82260434591512</c:v>
                </c:pt>
                <c:pt idx="1246">
                  <c:v>218.91591859349541</c:v>
                </c:pt>
                <c:pt idx="1247">
                  <c:v>219.00923397637101</c:v>
                </c:pt>
                <c:pt idx="1248">
                  <c:v>219.10255052024834</c:v>
                </c:pt>
                <c:pt idx="1249">
                  <c:v>219.19586825077064</c:v>
                </c:pt>
                <c:pt idx="1250">
                  <c:v>219.28918719352217</c:v>
                </c:pt>
                <c:pt idx="1251">
                  <c:v>219.38250737402547</c:v>
                </c:pt>
                <c:pt idx="1252">
                  <c:v>219.47582881774389</c:v>
                </c:pt>
                <c:pt idx="1253">
                  <c:v>219.5691515500788</c:v>
                </c:pt>
                <c:pt idx="1254">
                  <c:v>219.6624755963727</c:v>
                </c:pt>
                <c:pt idx="1255">
                  <c:v>219.75580098190878</c:v>
                </c:pt>
                <c:pt idx="1256">
                  <c:v>219.84912773190973</c:v>
                </c:pt>
                <c:pt idx="1257">
                  <c:v>219.94245587153941</c:v>
                </c:pt>
                <c:pt idx="1258">
                  <c:v>220.03578542590236</c:v>
                </c:pt>
                <c:pt idx="1259">
                  <c:v>220.12911642004443</c:v>
                </c:pt>
                <c:pt idx="1260">
                  <c:v>220.22244887895243</c:v>
                </c:pt>
                <c:pt idx="1261">
                  <c:v>220.31578282755535</c:v>
                </c:pt>
                <c:pt idx="1262">
                  <c:v>220.40911829072292</c:v>
                </c:pt>
                <c:pt idx="1263">
                  <c:v>220.50245529326756</c:v>
                </c:pt>
                <c:pt idx="1264">
                  <c:v>220.59579385994405</c:v>
                </c:pt>
                <c:pt idx="1265">
                  <c:v>220.68913401544859</c:v>
                </c:pt>
                <c:pt idx="1266">
                  <c:v>220.78247578442014</c:v>
                </c:pt>
                <c:pt idx="1267">
                  <c:v>220.87581919144159</c:v>
                </c:pt>
                <c:pt idx="1268">
                  <c:v>220.96916426103678</c:v>
                </c:pt>
                <c:pt idx="1269">
                  <c:v>221.06251101767495</c:v>
                </c:pt>
                <c:pt idx="1270">
                  <c:v>221.15585948576668</c:v>
                </c:pt>
                <c:pt idx="1271">
                  <c:v>221.24920968966745</c:v>
                </c:pt>
                <c:pt idx="1272">
                  <c:v>221.34256165367594</c:v>
                </c:pt>
                <c:pt idx="1273">
                  <c:v>221.43591540203488</c:v>
                </c:pt>
                <c:pt idx="1274">
                  <c:v>221.52927095893114</c:v>
                </c:pt>
                <c:pt idx="1275">
                  <c:v>221.62262834849608</c:v>
                </c:pt>
                <c:pt idx="1276">
                  <c:v>221.71598759480523</c:v>
                </c:pt>
                <c:pt idx="1277">
                  <c:v>221.8093487218793</c:v>
                </c:pt>
                <c:pt idx="1278">
                  <c:v>221.90271175368363</c:v>
                </c:pt>
                <c:pt idx="1279">
                  <c:v>221.99607671412937</c:v>
                </c:pt>
                <c:pt idx="1280">
                  <c:v>222.08944362707157</c:v>
                </c:pt>
                <c:pt idx="1281">
                  <c:v>222.18281251631262</c:v>
                </c:pt>
                <c:pt idx="1282">
                  <c:v>222.2761834055988</c:v>
                </c:pt>
                <c:pt idx="1283">
                  <c:v>222.36955631862341</c:v>
                </c:pt>
                <c:pt idx="1284">
                  <c:v>222.46293127902581</c:v>
                </c:pt>
                <c:pt idx="1285">
                  <c:v>222.55630831039113</c:v>
                </c:pt>
                <c:pt idx="1286">
                  <c:v>222.6496874362517</c:v>
                </c:pt>
                <c:pt idx="1287">
                  <c:v>222.74306868008514</c:v>
                </c:pt>
                <c:pt idx="1288">
                  <c:v>222.8364520653177</c:v>
                </c:pt>
                <c:pt idx="1289">
                  <c:v>222.92983761532102</c:v>
                </c:pt>
                <c:pt idx="1290">
                  <c:v>223.023225353415</c:v>
                </c:pt>
                <c:pt idx="1291">
                  <c:v>223.11661530286656</c:v>
                </c:pt>
                <c:pt idx="1292">
                  <c:v>223.21000748689005</c:v>
                </c:pt>
                <c:pt idx="1293">
                  <c:v>223.30340192864779</c:v>
                </c:pt>
                <c:pt idx="1294">
                  <c:v>223.39679865125001</c:v>
                </c:pt>
                <c:pt idx="1295">
                  <c:v>223.49019767775457</c:v>
                </c:pt>
                <c:pt idx="1296">
                  <c:v>223.58359903116883</c:v>
                </c:pt>
                <c:pt idx="1297">
                  <c:v>223.67700273444706</c:v>
                </c:pt>
                <c:pt idx="1298">
                  <c:v>223.77040881049348</c:v>
                </c:pt>
                <c:pt idx="1299">
                  <c:v>223.86381728215991</c:v>
                </c:pt>
                <c:pt idx="1300">
                  <c:v>223.95722817224873</c:v>
                </c:pt>
                <c:pt idx="1301">
                  <c:v>224.05064150351001</c:v>
                </c:pt>
                <c:pt idx="1302">
                  <c:v>224.14405729864362</c:v>
                </c:pt>
                <c:pt idx="1303">
                  <c:v>224.2374755802997</c:v>
                </c:pt>
                <c:pt idx="1304">
                  <c:v>224.33089637107688</c:v>
                </c:pt>
                <c:pt idx="1305">
                  <c:v>224.42431969352475</c:v>
                </c:pt>
                <c:pt idx="1306">
                  <c:v>224.51774557014181</c:v>
                </c:pt>
                <c:pt idx="1307">
                  <c:v>224.611174023378</c:v>
                </c:pt>
                <c:pt idx="1308">
                  <c:v>224.7046050756328</c:v>
                </c:pt>
                <c:pt idx="1309">
                  <c:v>224.79803874925659</c:v>
                </c:pt>
                <c:pt idx="1310">
                  <c:v>224.89147506655019</c:v>
                </c:pt>
                <c:pt idx="1311">
                  <c:v>224.98491404976559</c:v>
                </c:pt>
                <c:pt idx="1312">
                  <c:v>225.0783557211054</c:v>
                </c:pt>
                <c:pt idx="1313">
                  <c:v>225.17180010272412</c:v>
                </c:pt>
                <c:pt idx="1314">
                  <c:v>225.26524721672709</c:v>
                </c:pt>
                <c:pt idx="1315">
                  <c:v>225.35869708517191</c:v>
                </c:pt>
                <c:pt idx="1316">
                  <c:v>225.45214973006631</c:v>
                </c:pt>
                <c:pt idx="1317">
                  <c:v>225.545605173372</c:v>
                </c:pt>
                <c:pt idx="1318">
                  <c:v>225.63906343700106</c:v>
                </c:pt>
                <c:pt idx="1319">
                  <c:v>225.73252454281865</c:v>
                </c:pt>
                <c:pt idx="1320">
                  <c:v>225.82598851264214</c:v>
                </c:pt>
                <c:pt idx="1321">
                  <c:v>225.91945536824096</c:v>
                </c:pt>
                <c:pt idx="1322">
                  <c:v>226.01292513133797</c:v>
                </c:pt>
                <c:pt idx="1323">
                  <c:v>226.10639782360852</c:v>
                </c:pt>
                <c:pt idx="1324">
                  <c:v>226.19987346668063</c:v>
                </c:pt>
                <c:pt idx="1325">
                  <c:v>226.29335208213595</c:v>
                </c:pt>
                <c:pt idx="1326">
                  <c:v>226.38683369150937</c:v>
                </c:pt>
                <c:pt idx="1327">
                  <c:v>226.48031831628938</c:v>
                </c:pt>
                <c:pt idx="1328">
                  <c:v>226.5738059779176</c:v>
                </c:pt>
                <c:pt idx="1329">
                  <c:v>226.66729669778971</c:v>
                </c:pt>
                <c:pt idx="1330">
                  <c:v>226.76079049725564</c:v>
                </c:pt>
                <c:pt idx="1331">
                  <c:v>226.85428739761878</c:v>
                </c:pt>
                <c:pt idx="1332">
                  <c:v>226.94778742013793</c:v>
                </c:pt>
                <c:pt idx="1333">
                  <c:v>227.04129058602447</c:v>
                </c:pt>
                <c:pt idx="1334">
                  <c:v>227.13479691644625</c:v>
                </c:pt>
                <c:pt idx="1335">
                  <c:v>227.22830643252439</c:v>
                </c:pt>
                <c:pt idx="1336">
                  <c:v>227.32181915533573</c:v>
                </c:pt>
                <c:pt idx="1337">
                  <c:v>227.41533510591199</c:v>
                </c:pt>
                <c:pt idx="1338">
                  <c:v>227.50885430523942</c:v>
                </c:pt>
                <c:pt idx="1339">
                  <c:v>227.60237677426031</c:v>
                </c:pt>
                <c:pt idx="1340">
                  <c:v>227.69590253387244</c:v>
                </c:pt>
                <c:pt idx="1341">
                  <c:v>227.78943160492832</c:v>
                </c:pt>
                <c:pt idx="1342">
                  <c:v>227.88296400823702</c:v>
                </c:pt>
                <c:pt idx="1343">
                  <c:v>227.97649976456333</c:v>
                </c:pt>
                <c:pt idx="1344">
                  <c:v>228.07003889462834</c:v>
                </c:pt>
                <c:pt idx="1345">
                  <c:v>228.16358141910828</c:v>
                </c:pt>
              </c:numCache>
            </c:numRef>
          </c:val>
          <c:smooth val="0"/>
          <c:extLst>
            <c:ext xmlns:c16="http://schemas.microsoft.com/office/drawing/2014/chart" uri="{C3380CC4-5D6E-409C-BE32-E72D297353CC}">
              <c16:uniqueId val="{00000008-873C-43A5-B631-C08AF688175B}"/>
            </c:ext>
          </c:extLst>
        </c:ser>
        <c:dLbls>
          <c:showLegendKey val="0"/>
          <c:showVal val="0"/>
          <c:showCatName val="0"/>
          <c:showSerName val="0"/>
          <c:showPercent val="0"/>
          <c:showBubbleSize val="0"/>
        </c:dLbls>
        <c:smooth val="0"/>
        <c:axId val="541262616"/>
        <c:axId val="541263008"/>
      </c:lineChart>
      <c:dateAx>
        <c:axId val="54126261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a:t>Date / Day Count</a:t>
                </a:r>
              </a:p>
            </c:rich>
          </c:tx>
          <c:overlay val="0"/>
        </c:title>
        <c:numFmt formatCode="m/d/yyyy" sourceLinked="1"/>
        <c:majorTickMark val="out"/>
        <c:minorTickMark val="none"/>
        <c:tickLblPos val="nextTo"/>
        <c:txPr>
          <a:bodyPr/>
          <a:lstStyle/>
          <a:p>
            <a:pPr>
              <a:defRPr sz="1000">
                <a:solidFill>
                  <a:schemeClr val="tx1"/>
                </a:solidFill>
                <a:latin typeface="+mn-lt"/>
              </a:defRPr>
            </a:pPr>
            <a:endParaRPr lang="en-US"/>
          </a:p>
        </c:txPr>
        <c:crossAx val="541263008"/>
        <c:crosses val="autoZero"/>
        <c:auto val="1"/>
        <c:lblOffset val="100"/>
        <c:baseTimeUnit val="days"/>
        <c:majorUnit val="180"/>
        <c:majorTimeUnit val="years"/>
        <c:minorUnit val="180"/>
        <c:minorTimeUnit val="months"/>
      </c:dateAx>
      <c:valAx>
        <c:axId val="541263008"/>
        <c:scaling>
          <c:orientation val="minMax"/>
          <c:min val="0"/>
        </c:scaling>
        <c:delete val="0"/>
        <c:axPos val="l"/>
        <c:title>
          <c:tx>
            <c:rich>
              <a:bodyPr/>
              <a:lstStyle/>
              <a:p>
                <a:pPr>
                  <a:defRPr sz="1000" b="0" i="0" u="none" strike="noStrike" baseline="0">
                    <a:solidFill>
                      <a:srgbClr val="000000"/>
                    </a:solidFill>
                    <a:latin typeface="Calibri"/>
                    <a:ea typeface="Calibri"/>
                    <a:cs typeface="Calibri"/>
                  </a:defRPr>
                </a:pPr>
                <a:r>
                  <a:rPr lang="en-US"/>
                  <a:t>Stock Price</a:t>
                </a:r>
              </a:p>
            </c:rich>
          </c:tx>
          <c:overlay val="0"/>
        </c:title>
        <c:numFmt formatCode="_(* #,##0_);_(* \(#,##0\);_(* &quot;-&quot;_);_(@_)" sourceLinked="0"/>
        <c:majorTickMark val="out"/>
        <c:minorTickMark val="none"/>
        <c:tickLblPos val="nextTo"/>
        <c:txPr>
          <a:bodyPr/>
          <a:lstStyle/>
          <a:p>
            <a:pPr>
              <a:defRPr sz="1000">
                <a:solidFill>
                  <a:schemeClr val="tx1"/>
                </a:solidFill>
                <a:latin typeface="+mn-lt"/>
              </a:defRPr>
            </a:pPr>
            <a:endParaRPr lang="en-US"/>
          </a:p>
        </c:txPr>
        <c:crossAx val="541262616"/>
        <c:crosses val="autoZero"/>
        <c:crossBetween val="between"/>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Control!$B$2</c:f>
          <c:strCache>
            <c:ptCount val="1"/>
            <c:pt idx="0">
              <c:v>MSFT</c:v>
            </c:pt>
          </c:strCache>
        </c:strRef>
      </c:tx>
      <c:overlay val="0"/>
      <c:txPr>
        <a:bodyPr/>
        <a:lstStyle/>
        <a:p>
          <a:pPr>
            <a:defRPr sz="1200" b="0">
              <a:solidFill>
                <a:sysClr val="windowText" lastClr="000000"/>
              </a:solidFill>
            </a:defRPr>
          </a:pPr>
          <a:endParaRPr lang="en-US"/>
        </a:p>
      </c:txPr>
    </c:title>
    <c:autoTitleDeleted val="0"/>
    <c:plotArea>
      <c:layout/>
      <c:lineChart>
        <c:grouping val="standard"/>
        <c:varyColors val="0"/>
        <c:ser>
          <c:idx val="0"/>
          <c:order val="0"/>
          <c:spPr>
            <a:ln>
              <a:solidFill>
                <a:schemeClr val="tx1"/>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Calculations!$D$8:$D$1354</c:f>
              <c:numCache>
                <c:formatCode>#,##0.00</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numCache>
            </c:numRef>
          </c:val>
          <c:smooth val="0"/>
          <c:extLst>
            <c:ext xmlns:c16="http://schemas.microsoft.com/office/drawing/2014/chart" uri="{C3380CC4-5D6E-409C-BE32-E72D297353CC}">
              <c16:uniqueId val="{00000000-D9CA-4B8D-B002-BEF630DD5F97}"/>
            </c:ext>
          </c:extLst>
        </c:ser>
        <c:ser>
          <c:idx val="1"/>
          <c:order val="1"/>
          <c:spPr>
            <a:ln w="12700">
              <a:solidFill>
                <a:schemeClr val="tx1">
                  <a:lumMod val="85000"/>
                  <a:lumOff val="15000"/>
                </a:schemeClr>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Calculations!$I$8:$I$1354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98.67317903410644</c:v>
                </c:pt>
                <c:pt idx="252">
                  <c:v>97.777560040038765</c:v>
                </c:pt>
                <c:pt idx="253">
                  <c:v>97.097529850990526</c:v>
                </c:pt>
                <c:pt idx="254">
                  <c:v>96.529044513387888</c:v>
                </c:pt>
                <c:pt idx="255">
                  <c:v>96.031810366048077</c:v>
                </c:pt>
                <c:pt idx="256">
                  <c:v>95.585165744768133</c:v>
                </c:pt>
                <c:pt idx="257">
                  <c:v>95.176838644683656</c:v>
                </c:pt>
                <c:pt idx="258">
                  <c:v>94.798834448279024</c:v>
                </c:pt>
                <c:pt idx="259">
                  <c:v>94.445600954174679</c:v>
                </c:pt>
                <c:pt idx="260">
                  <c:v>94.11309627582709</c:v>
                </c:pt>
                <c:pt idx="261">
                  <c:v>93.798269595292666</c:v>
                </c:pt>
                <c:pt idx="262">
                  <c:v>93.498751102546507</c:v>
                </c:pt>
                <c:pt idx="263">
                  <c:v>93.212656507432982</c:v>
                </c:pt>
                <c:pt idx="264">
                  <c:v>92.938458273858757</c:v>
                </c:pt>
                <c:pt idx="265">
                  <c:v>92.674897689883053</c:v>
                </c:pt>
                <c:pt idx="266">
                  <c:v>92.420922980179029</c:v>
                </c:pt>
                <c:pt idx="267">
                  <c:v>92.175644612221021</c:v>
                </c:pt>
                <c:pt idx="268">
                  <c:v>91.938302295369738</c:v>
                </c:pt>
                <c:pt idx="269">
                  <c:v>91.708240138237684</c:v>
                </c:pt>
                <c:pt idx="270">
                  <c:v>91.484887627039043</c:v>
                </c:pt>
                <c:pt idx="271">
                  <c:v>91.267744840022019</c:v>
                </c:pt>
                <c:pt idx="272">
                  <c:v>91.05637079912222</c:v>
                </c:pt>
                <c:pt idx="273">
                  <c:v>90.850374181758369</c:v>
                </c:pt>
                <c:pt idx="274">
                  <c:v>90.649405833395647</c:v>
                </c:pt>
                <c:pt idx="275">
                  <c:v>90.453152671745173</c:v>
                </c:pt>
                <c:pt idx="276">
                  <c:v>90.261332678972209</c:v>
                </c:pt>
                <c:pt idx="277">
                  <c:v>90.073690753605305</c:v>
                </c:pt>
                <c:pt idx="278">
                  <c:v>89.889995248378611</c:v>
                </c:pt>
                <c:pt idx="279">
                  <c:v>89.710035060282138</c:v>
                </c:pt>
                <c:pt idx="280">
                  <c:v>89.533617168853638</c:v>
                </c:pt>
                <c:pt idx="281">
                  <c:v>89.360564541114826</c:v>
                </c:pt>
                <c:pt idx="282">
                  <c:v>89.190714338545249</c:v>
                </c:pt>
                <c:pt idx="283">
                  <c:v>89.023916374530657</c:v>
                </c:pt>
                <c:pt idx="284">
                  <c:v>88.860031780803595</c:v>
                </c:pt>
                <c:pt idx="285">
                  <c:v>88.698931849287561</c:v>
                </c:pt>
                <c:pt idx="286">
                  <c:v>88.54049702194331</c:v>
                </c:pt>
                <c:pt idx="287">
                  <c:v>88.384616006145606</c:v>
                </c:pt>
                <c:pt idx="288">
                  <c:v>88.231184997034006</c:v>
                </c:pt>
                <c:pt idx="289">
                  <c:v>88.080106991444282</c:v>
                </c:pt>
                <c:pt idx="290">
                  <c:v>87.931291180576295</c:v>
                </c:pt>
                <c:pt idx="291">
                  <c:v>87.78465241062716</c:v>
                </c:pt>
                <c:pt idx="292">
                  <c:v>87.640110702324137</c:v>
                </c:pt>
                <c:pt idx="293">
                  <c:v>87.497590821679637</c:v>
                </c:pt>
                <c:pt idx="294">
                  <c:v>87.357021895450501</c:v>
                </c:pt>
                <c:pt idx="295">
                  <c:v>87.218337065742489</c:v>
                </c:pt>
                <c:pt idx="296">
                  <c:v>87.081473178994543</c:v>
                </c:pt>
                <c:pt idx="297">
                  <c:v>86.946370505254336</c:v>
                </c:pt>
                <c:pt idx="298">
                  <c:v>86.812972484214768</c:v>
                </c:pt>
                <c:pt idx="299">
                  <c:v>86.681225494958511</c:v>
                </c:pt>
                <c:pt idx="300">
                  <c:v>86.551078646762662</c:v>
                </c:pt>
                <c:pt idx="301">
                  <c:v>86.42248358865379</c:v>
                </c:pt>
                <c:pt idx="302">
                  <c:v>86.295394335702511</c:v>
                </c:pt>
                <c:pt idx="303">
                  <c:v>86.169767110292042</c:v>
                </c:pt>
                <c:pt idx="304">
                  <c:v>86.045560196814719</c:v>
                </c:pt>
                <c:pt idx="305">
                  <c:v>85.922733808431985</c:v>
                </c:pt>
                <c:pt idx="306">
                  <c:v>85.801249964698371</c:v>
                </c:pt>
                <c:pt idx="307">
                  <c:v>85.681072378984979</c:v>
                </c:pt>
                <c:pt idx="308">
                  <c:v>85.562166354759825</c:v>
                </c:pt>
                <c:pt idx="309">
                  <c:v>85.444498689890807</c:v>
                </c:pt>
                <c:pt idx="310">
                  <c:v>85.328037588221918</c:v>
                </c:pt>
                <c:pt idx="311">
                  <c:v>85.212752577762515</c:v>
                </c:pt>
                <c:pt idx="312">
                  <c:v>85.098614434892013</c:v>
                </c:pt>
                <c:pt idx="313">
                  <c:v>84.985595114050412</c:v>
                </c:pt>
                <c:pt idx="314">
                  <c:v>84.873667682435382</c:v>
                </c:pt>
                <c:pt idx="315">
                  <c:v>84.762806259279046</c:v>
                </c:pt>
                <c:pt idx="316">
                  <c:v>84.652985959315941</c:v>
                </c:pt>
                <c:pt idx="317">
                  <c:v>84.544182840096383</c:v>
                </c:pt>
                <c:pt idx="318">
                  <c:v>84.436373852827202</c:v>
                </c:pt>
                <c:pt idx="319">
                  <c:v>84.32953679645982</c:v>
                </c:pt>
                <c:pt idx="320">
                  <c:v>84.223650274762619</c:v>
                </c:pt>
                <c:pt idx="321">
                  <c:v>84.118693656148153</c:v>
                </c:pt>
                <c:pt idx="322">
                  <c:v>84.014647036039079</c:v>
                </c:pt>
                <c:pt idx="323">
                  <c:v>83.911491201581896</c:v>
                </c:pt>
                <c:pt idx="324">
                  <c:v>83.809207598529881</c:v>
                </c:pt>
                <c:pt idx="325">
                  <c:v>83.707778300136042</c:v>
                </c:pt>
                <c:pt idx="326">
                  <c:v>83.607185977908685</c:v>
                </c:pt>
                <c:pt idx="327">
                  <c:v>83.507413874094496</c:v>
                </c:pt>
                <c:pt idx="328">
                  <c:v>83.408445775766182</c:v>
                </c:pt>
                <c:pt idx="329">
                  <c:v>83.310265990403593</c:v>
                </c:pt>
                <c:pt idx="330">
                  <c:v>83.212859322860524</c:v>
                </c:pt>
                <c:pt idx="331">
                  <c:v>83.116211053627779</c:v>
                </c:pt>
                <c:pt idx="332">
                  <c:v>83.020306918298516</c:v>
                </c:pt>
                <c:pt idx="333">
                  <c:v>82.925133088161559</c:v>
                </c:pt>
                <c:pt idx="334">
                  <c:v>82.830676151842042</c:v>
                </c:pt>
                <c:pt idx="335">
                  <c:v>82.736923097926365</c:v>
                </c:pt>
                <c:pt idx="336">
                  <c:v>82.643861298504206</c:v>
                </c:pt>
                <c:pt idx="337">
                  <c:v>82.551478493570698</c:v>
                </c:pt>
                <c:pt idx="338">
                  <c:v>82.45976277623403</c:v>
                </c:pt>
                <c:pt idx="339">
                  <c:v>82.368702578678224</c:v>
                </c:pt>
                <c:pt idx="340">
                  <c:v>82.278286658835384</c:v>
                </c:pt>
                <c:pt idx="341">
                  <c:v>82.188504087722137</c:v>
                </c:pt>
                <c:pt idx="342">
                  <c:v>82.099344237402619</c:v>
                </c:pt>
                <c:pt idx="343">
                  <c:v>82.010796769538572</c:v>
                </c:pt>
                <c:pt idx="344">
                  <c:v>81.92285162449339</c:v>
                </c:pt>
                <c:pt idx="345">
                  <c:v>81.835499010956568</c:v>
                </c:pt>
                <c:pt idx="346">
                  <c:v>81.748729396059872</c:v>
                </c:pt>
                <c:pt idx="347">
                  <c:v>81.662533495954776</c:v>
                </c:pt>
                <c:pt idx="348">
                  <c:v>81.576902266828611</c:v>
                </c:pt>
                <c:pt idx="349">
                  <c:v>81.491826896330721</c:v>
                </c:pt>
                <c:pt idx="350">
                  <c:v>81.407298795389551</c:v>
                </c:pt>
                <c:pt idx="351">
                  <c:v>81.323309590396192</c:v>
                </c:pt>
                <c:pt idx="352">
                  <c:v>81.239851115737537</c:v>
                </c:pt>
                <c:pt idx="353">
                  <c:v>81.156915406656765</c:v>
                </c:pt>
                <c:pt idx="354">
                  <c:v>81.074494692426597</c:v>
                </c:pt>
                <c:pt idx="355">
                  <c:v>80.992581389817474</c:v>
                </c:pt>
                <c:pt idx="356">
                  <c:v>80.911168096844833</c:v>
                </c:pt>
                <c:pt idx="357">
                  <c:v>80.830247586783074</c:v>
                </c:pt>
                <c:pt idx="358">
                  <c:v>80.749812802429261</c:v>
                </c:pt>
                <c:pt idx="359">
                  <c:v>80.669856850606877</c:v>
                </c:pt>
                <c:pt idx="360">
                  <c:v>80.590372996896065</c:v>
                </c:pt>
                <c:pt idx="361">
                  <c:v>80.511354660579073</c:v>
                </c:pt>
                <c:pt idx="362">
                  <c:v>80.432795409790884</c:v>
                </c:pt>
                <c:pt idx="363">
                  <c:v>80.354688956864081</c:v>
                </c:pt>
                <c:pt idx="364">
                  <c:v>80.277029153859573</c:v>
                </c:pt>
                <c:pt idx="365">
                  <c:v>80.199809988273159</c:v>
                </c:pt>
                <c:pt idx="366">
                  <c:v>80.123025578909974</c:v>
                </c:pt>
                <c:pt idx="367">
                  <c:v>80.046670171919786</c:v>
                </c:pt>
                <c:pt idx="368">
                  <c:v>79.970738136983073</c:v>
                </c:pt>
                <c:pt idx="369">
                  <c:v>79.895223963644682</c:v>
                </c:pt>
                <c:pt idx="370">
                  <c:v>79.820122257783709</c:v>
                </c:pt>
                <c:pt idx="371">
                  <c:v>79.745427738217728</c:v>
                </c:pt>
                <c:pt idx="372">
                  <c:v>79.671135233432011</c:v>
                </c:pt>
                <c:pt idx="373">
                  <c:v>79.597239678429901</c:v>
                </c:pt>
                <c:pt idx="374">
                  <c:v>79.523736111698156</c:v>
                </c:pt>
                <c:pt idx="375">
                  <c:v>79.450619672282755</c:v>
                </c:pt>
                <c:pt idx="376">
                  <c:v>79.377885596969449</c:v>
                </c:pt>
                <c:pt idx="377">
                  <c:v>79.30552921756555</c:v>
                </c:pt>
                <c:pt idx="378">
                  <c:v>79.233545958277276</c:v>
                </c:pt>
                <c:pt idx="379">
                  <c:v>79.161931333180206</c:v>
                </c:pt>
                <c:pt idx="380">
                  <c:v>79.090680943777215</c:v>
                </c:pt>
                <c:pt idx="381">
                  <c:v>79.019790476641518</c:v>
                </c:pt>
                <c:pt idx="382">
                  <c:v>78.949255701140146</c:v>
                </c:pt>
                <c:pt idx="383">
                  <c:v>78.879072467235076</c:v>
                </c:pt>
                <c:pt idx="384">
                  <c:v>78.80923670335973</c:v>
                </c:pt>
                <c:pt idx="385">
                  <c:v>78.739744414365177</c:v>
                </c:pt>
                <c:pt idx="386">
                  <c:v>78.6705916795364</c:v>
                </c:pt>
                <c:pt idx="387">
                  <c:v>78.601774650672624</c:v>
                </c:pt>
                <c:pt idx="388">
                  <c:v>78.533289550232553</c:v>
                </c:pt>
                <c:pt idx="389">
                  <c:v>78.46513266953832</c:v>
                </c:pt>
                <c:pt idx="390">
                  <c:v>78.397300367038696</c:v>
                </c:pt>
                <c:pt idx="391">
                  <c:v>78.329789066627782</c:v>
                </c:pt>
                <c:pt idx="392">
                  <c:v>78.262595256017335</c:v>
                </c:pt>
                <c:pt idx="393">
                  <c:v>78.195715485161074</c:v>
                </c:pt>
                <c:pt idx="394">
                  <c:v>78.12914636472793</c:v>
                </c:pt>
                <c:pt idx="395">
                  <c:v>78.062884564623317</c:v>
                </c:pt>
                <c:pt idx="396">
                  <c:v>77.996926812557064</c:v>
                </c:pt>
                <c:pt idx="397">
                  <c:v>77.931269892653773</c:v>
                </c:pt>
                <c:pt idx="398">
                  <c:v>77.865910644107743</c:v>
                </c:pt>
                <c:pt idx="399">
                  <c:v>77.800845959877037</c:v>
                </c:pt>
                <c:pt idx="400">
                  <c:v>77.736072785418699</c:v>
                </c:pt>
                <c:pt idx="401">
                  <c:v>77.671588117460217</c:v>
                </c:pt>
                <c:pt idx="402">
                  <c:v>77.607389002808745</c:v>
                </c:pt>
                <c:pt idx="403">
                  <c:v>77.543472537195711</c:v>
                </c:pt>
                <c:pt idx="404">
                  <c:v>77.479835864154211</c:v>
                </c:pt>
                <c:pt idx="405">
                  <c:v>77.416476173930874</c:v>
                </c:pt>
                <c:pt idx="406">
                  <c:v>77.353390702428214</c:v>
                </c:pt>
                <c:pt idx="407">
                  <c:v>77.290576730177236</c:v>
                </c:pt>
                <c:pt idx="408">
                  <c:v>77.2280315813409</c:v>
                </c:pt>
                <c:pt idx="409">
                  <c:v>77.165752622744833</c:v>
                </c:pt>
                <c:pt idx="410">
                  <c:v>77.103737262935638</c:v>
                </c:pt>
                <c:pt idx="411">
                  <c:v>77.041982951266277</c:v>
                </c:pt>
                <c:pt idx="412">
                  <c:v>76.980487177006125</c:v>
                </c:pt>
                <c:pt idx="413">
                  <c:v>76.919247468477067</c:v>
                </c:pt>
                <c:pt idx="414">
                  <c:v>76.858261392211674</c:v>
                </c:pt>
                <c:pt idx="415">
                  <c:v>76.797526552136688</c:v>
                </c:pt>
                <c:pt idx="416">
                  <c:v>76.737040588776466</c:v>
                </c:pt>
                <c:pt idx="417">
                  <c:v>76.676801178480062</c:v>
                </c:pt>
                <c:pt idx="418">
                  <c:v>76.616806032667938</c:v>
                </c:pt>
                <c:pt idx="419">
                  <c:v>76.557052897099041</c:v>
                </c:pt>
                <c:pt idx="420">
                  <c:v>76.497539551158098</c:v>
                </c:pt>
                <c:pt idx="421">
                  <c:v>76.438263807160794</c:v>
                </c:pt>
                <c:pt idx="422">
                  <c:v>76.379223509677971</c:v>
                </c:pt>
                <c:pt idx="423">
                  <c:v>76.320416534877268</c:v>
                </c:pt>
                <c:pt idx="424">
                  <c:v>76.261840789882143</c:v>
                </c:pt>
                <c:pt idx="425">
                  <c:v>76.203494212146893</c:v>
                </c:pt>
                <c:pt idx="426">
                  <c:v>76.145374768848512</c:v>
                </c:pt>
                <c:pt idx="427">
                  <c:v>76.087480456293562</c:v>
                </c:pt>
                <c:pt idx="428">
                  <c:v>76.029809299340414</c:v>
                </c:pt>
                <c:pt idx="429">
                  <c:v>75.972359350835987</c:v>
                </c:pt>
                <c:pt idx="430">
                  <c:v>75.915128691066982</c:v>
                </c:pt>
                <c:pt idx="431">
                  <c:v>75.858115427224106</c:v>
                </c:pt>
                <c:pt idx="432">
                  <c:v>75.801317692880545</c:v>
                </c:pt>
                <c:pt idx="433">
                  <c:v>75.744733647482647</c:v>
                </c:pt>
                <c:pt idx="434">
                  <c:v>75.688361475853654</c:v>
                </c:pt>
                <c:pt idx="435">
                  <c:v>75.632199387709107</c:v>
                </c:pt>
                <c:pt idx="436">
                  <c:v>75.576245617184384</c:v>
                </c:pt>
                <c:pt idx="437">
                  <c:v>75.520498422373862</c:v>
                </c:pt>
                <c:pt idx="438">
                  <c:v>75.464956084880299</c:v>
                </c:pt>
                <c:pt idx="439">
                  <c:v>75.409616909376339</c:v>
                </c:pt>
                <c:pt idx="440">
                  <c:v>75.354479223175247</c:v>
                </c:pt>
                <c:pt idx="441">
                  <c:v>75.299541375812623</c:v>
                </c:pt>
                <c:pt idx="442">
                  <c:v>75.244801738637818</c:v>
                </c:pt>
                <c:pt idx="443">
                  <c:v>75.190258704414205</c:v>
                </c:pt>
                <c:pt idx="444">
                  <c:v>75.135910686930302</c:v>
                </c:pt>
                <c:pt idx="445">
                  <c:v>75.081756120618294</c:v>
                </c:pt>
                <c:pt idx="446">
                  <c:v>75.027793460182465</c:v>
                </c:pt>
                <c:pt idx="447">
                  <c:v>74.974021180236008</c:v>
                </c:pt>
                <c:pt idx="448">
                  <c:v>74.920437774945512</c:v>
                </c:pt>
                <c:pt idx="449">
                  <c:v>74.867041757684163</c:v>
                </c:pt>
                <c:pt idx="450">
                  <c:v>74.813831660692912</c:v>
                </c:pt>
                <c:pt idx="451">
                  <c:v>74.760806034748526</c:v>
                </c:pt>
                <c:pt idx="452">
                  <c:v>74.707963448839834</c:v>
                </c:pt>
                <c:pt idx="453">
                  <c:v>74.655302489850982</c:v>
                </c:pt>
                <c:pt idx="454">
                  <c:v>74.602821762251509</c:v>
                </c:pt>
                <c:pt idx="455">
                  <c:v>74.550519887793428</c:v>
                </c:pt>
                <c:pt idx="456">
                  <c:v>74.498395505214916</c:v>
                </c:pt>
                <c:pt idx="457">
                  <c:v>74.446447269950809</c:v>
                </c:pt>
                <c:pt idx="458">
                  <c:v>74.394673853848531</c:v>
                </c:pt>
                <c:pt idx="459">
                  <c:v>74.343073944891771</c:v>
                </c:pt>
                <c:pt idx="460">
                  <c:v>74.291646246927854</c:v>
                </c:pt>
                <c:pt idx="461">
                  <c:v>74.240389479403362</c:v>
                </c:pt>
                <c:pt idx="462">
                  <c:v>74.189302377103459</c:v>
                </c:pt>
                <c:pt idx="463">
                  <c:v>74.138383689898319</c:v>
                </c:pt>
                <c:pt idx="464">
                  <c:v>74.087632182493309</c:v>
                </c:pt>
                <c:pt idx="465">
                  <c:v>74.037046634186112</c:v>
                </c:pt>
                <c:pt idx="466">
                  <c:v>73.986625838627688</c:v>
                </c:pt>
                <c:pt idx="467">
                  <c:v>73.936368603588804</c:v>
                </c:pt>
                <c:pt idx="468">
                  <c:v>73.886273750731235</c:v>
                </c:pt>
                <c:pt idx="469">
                  <c:v>73.836340115383848</c:v>
                </c:pt>
                <c:pt idx="470">
                  <c:v>73.786566546322888</c:v>
                </c:pt>
                <c:pt idx="471">
                  <c:v>73.736951905557646</c:v>
                </c:pt>
                <c:pt idx="472">
                  <c:v>73.687495068119262</c:v>
                </c:pt>
                <c:pt idx="473">
                  <c:v>73.638194921855145</c:v>
                </c:pt>
                <c:pt idx="474">
                  <c:v>73.589050367226264</c:v>
                </c:pt>
                <c:pt idx="475">
                  <c:v>73.540060317109507</c:v>
                </c:pt>
                <c:pt idx="476">
                  <c:v>73.491223696603626</c:v>
                </c:pt>
                <c:pt idx="477">
                  <c:v>73.442539442838978</c:v>
                </c:pt>
                <c:pt idx="478">
                  <c:v>73.394006504791292</c:v>
                </c:pt>
                <c:pt idx="479">
                  <c:v>73.345623843098508</c:v>
                </c:pt>
                <c:pt idx="480">
                  <c:v>73.297390429882498</c:v>
                </c:pt>
                <c:pt idx="481">
                  <c:v>73.249305248572398</c:v>
                </c:pt>
                <c:pt idx="482">
                  <c:v>73.201367293733483</c:v>
                </c:pt>
                <c:pt idx="483">
                  <c:v>73.1535755708978</c:v>
                </c:pt>
                <c:pt idx="484">
                  <c:v>73.105929096398512</c:v>
                </c:pt>
                <c:pt idx="485">
                  <c:v>73.058426897207937</c:v>
                </c:pt>
                <c:pt idx="486">
                  <c:v>73.011068010778061</c:v>
                </c:pt>
                <c:pt idx="487">
                  <c:v>72.963851484884387</c:v>
                </c:pt>
                <c:pt idx="488">
                  <c:v>72.916776377472601</c:v>
                </c:pt>
                <c:pt idx="489">
                  <c:v>72.869841756508379</c:v>
                </c:pt>
                <c:pt idx="490">
                  <c:v>72.823046699830201</c:v>
                </c:pt>
                <c:pt idx="491">
                  <c:v>72.776390295003793</c:v>
                </c:pt>
                <c:pt idx="492">
                  <c:v>72.729871639181169</c:v>
                </c:pt>
                <c:pt idx="493">
                  <c:v>72.683489838960213</c:v>
                </c:pt>
                <c:pt idx="494">
                  <c:v>72.637244010248835</c:v>
                </c:pt>
                <c:pt idx="495">
                  <c:v>72.591133278130329</c:v>
                </c:pt>
                <c:pt idx="496">
                  <c:v>72.545156776731517</c:v>
                </c:pt>
                <c:pt idx="497">
                  <c:v>72.499313649093452</c:v>
                </c:pt>
                <c:pt idx="498">
                  <c:v>72.453603047044396</c:v>
                </c:pt>
                <c:pt idx="499">
                  <c:v>72.408024131075635</c:v>
                </c:pt>
                <c:pt idx="500">
                  <c:v>72.362576070218026</c:v>
                </c:pt>
                <c:pt idx="501">
                  <c:v>72.317258041923012</c:v>
                </c:pt>
                <c:pt idx="502">
                  <c:v>72.272069231943561</c:v>
                </c:pt>
                <c:pt idx="503">
                  <c:v>72.227008834218765</c:v>
                </c:pt>
                <c:pt idx="504">
                  <c:v>72.182076050759775</c:v>
                </c:pt>
                <c:pt idx="505">
                  <c:v>72.137270091538099</c:v>
                </c:pt>
                <c:pt idx="506">
                  <c:v>72.092590174375488</c:v>
                </c:pt>
                <c:pt idx="507">
                  <c:v>72.048035524836536</c:v>
                </c:pt>
                <c:pt idx="508">
                  <c:v>72.003605376121769</c:v>
                </c:pt>
                <c:pt idx="509">
                  <c:v>71.95929896896439</c:v>
                </c:pt>
                <c:pt idx="510">
                  <c:v>71.915115551527165</c:v>
                </c:pt>
                <c:pt idx="511">
                  <c:v>71.87105437930235</c:v>
                </c:pt>
                <c:pt idx="512">
                  <c:v>71.827114715012655</c:v>
                </c:pt>
                <c:pt idx="513">
                  <c:v>71.783295828514056</c:v>
                </c:pt>
                <c:pt idx="514">
                  <c:v>71.739596996700456</c:v>
                </c:pt>
                <c:pt idx="515">
                  <c:v>71.696017503409394</c:v>
                </c:pt>
                <c:pt idx="516">
                  <c:v>71.652556639330598</c:v>
                </c:pt>
                <c:pt idx="517">
                  <c:v>71.609213701914371</c:v>
                </c:pt>
                <c:pt idx="518">
                  <c:v>71.565987995283251</c:v>
                </c:pt>
                <c:pt idx="519">
                  <c:v>71.52287883014391</c:v>
                </c:pt>
                <c:pt idx="520">
                  <c:v>71.479885523700972</c:v>
                </c:pt>
                <c:pt idx="521">
                  <c:v>71.437007399572522</c:v>
                </c:pt>
                <c:pt idx="522">
                  <c:v>71.394243787706571</c:v>
                </c:pt>
                <c:pt idx="523">
                  <c:v>71.351594024299061</c:v>
                </c:pt>
                <c:pt idx="524">
                  <c:v>71.309057451713642</c:v>
                </c:pt>
                <c:pt idx="525">
                  <c:v>71.266633418401838</c:v>
                </c:pt>
                <c:pt idx="526">
                  <c:v>71.224321278825784</c:v>
                </c:pt>
                <c:pt idx="527">
                  <c:v>71.1821203933806</c:v>
                </c:pt>
                <c:pt idx="528">
                  <c:v>71.140030128320134</c:v>
                </c:pt>
                <c:pt idx="529">
                  <c:v>71.098049855681552</c:v>
                </c:pt>
                <c:pt idx="530">
                  <c:v>71.056178953213404</c:v>
                </c:pt>
                <c:pt idx="531">
                  <c:v>71.014416804302911</c:v>
                </c:pt>
                <c:pt idx="532">
                  <c:v>70.972762797905844</c:v>
                </c:pt>
                <c:pt idx="533">
                  <c:v>70.931216328476623</c:v>
                </c:pt>
                <c:pt idx="534">
                  <c:v>70.889776795900218</c:v>
                </c:pt>
                <c:pt idx="535">
                  <c:v>70.848443605424436</c:v>
                </c:pt>
                <c:pt idx="536">
                  <c:v>70.807216167594106</c:v>
                </c:pt>
                <c:pt idx="537">
                  <c:v>70.766093898185176</c:v>
                </c:pt>
                <c:pt idx="538">
                  <c:v>70.725076218141297</c:v>
                </c:pt>
                <c:pt idx="539">
                  <c:v>70.684162553509665</c:v>
                </c:pt>
                <c:pt idx="540">
                  <c:v>70.643352335379944</c:v>
                </c:pt>
                <c:pt idx="541">
                  <c:v>70.602644999821919</c:v>
                </c:pt>
                <c:pt idx="542">
                  <c:v>70.562039987825827</c:v>
                </c:pt>
                <c:pt idx="543">
                  <c:v>70.521536745243154</c:v>
                </c:pt>
                <c:pt idx="544">
                  <c:v>70.481134722727262</c:v>
                </c:pt>
                <c:pt idx="545">
                  <c:v>70.440833375677187</c:v>
                </c:pt>
                <c:pt idx="546">
                  <c:v>70.400632164179484</c:v>
                </c:pt>
                <c:pt idx="547">
                  <c:v>70.360530552953776</c:v>
                </c:pt>
                <c:pt idx="548">
                  <c:v>70.320528011296787</c:v>
                </c:pt>
                <c:pt idx="549">
                  <c:v>70.280624013028842</c:v>
                </c:pt>
                <c:pt idx="550">
                  <c:v>70.240818036440203</c:v>
                </c:pt>
                <c:pt idx="551">
                  <c:v>70.201109564238692</c:v>
                </c:pt>
                <c:pt idx="552">
                  <c:v>70.161498083497946</c:v>
                </c:pt>
                <c:pt idx="553">
                  <c:v>70.121983085606573</c:v>
                </c:pt>
                <c:pt idx="554">
                  <c:v>70.082564066217714</c:v>
                </c:pt>
                <c:pt idx="555">
                  <c:v>70.043240525200147</c:v>
                </c:pt>
                <c:pt idx="556">
                  <c:v>70.004011966588521</c:v>
                </c:pt>
                <c:pt idx="557">
                  <c:v>69.964877898536798</c:v>
                </c:pt>
                <c:pt idx="558">
                  <c:v>69.925837833269526</c:v>
                </c:pt>
                <c:pt idx="559">
                  <c:v>69.886891287036491</c:v>
                </c:pt>
                <c:pt idx="560">
                  <c:v>69.848037780065908</c:v>
                </c:pt>
                <c:pt idx="561">
                  <c:v>69.809276836519558</c:v>
                </c:pt>
                <c:pt idx="562">
                  <c:v>69.77060798444839</c:v>
                </c:pt>
                <c:pt idx="563">
                  <c:v>69.7320307557479</c:v>
                </c:pt>
                <c:pt idx="564">
                  <c:v>69.693544686115885</c:v>
                </c:pt>
                <c:pt idx="565">
                  <c:v>69.655149315008558</c:v>
                </c:pt>
                <c:pt idx="566">
                  <c:v>69.616844185599561</c:v>
                </c:pt>
                <c:pt idx="567">
                  <c:v>69.578628844737693</c:v>
                </c:pt>
                <c:pt idx="568">
                  <c:v>69.54050284290652</c:v>
                </c:pt>
                <c:pt idx="569">
                  <c:v>69.502465734183772</c:v>
                </c:pt>
                <c:pt idx="570">
                  <c:v>69.464517076201943</c:v>
                </c:pt>
                <c:pt idx="571">
                  <c:v>69.426656430108736</c:v>
                </c:pt>
                <c:pt idx="572">
                  <c:v>69.388883360528894</c:v>
                </c:pt>
                <c:pt idx="573">
                  <c:v>69.351197435525549</c:v>
                </c:pt>
                <c:pt idx="574">
                  <c:v>69.313598226563357</c:v>
                </c:pt>
                <c:pt idx="575">
                  <c:v>69.276085308470769</c:v>
                </c:pt>
                <c:pt idx="576">
                  <c:v>69.238658259404389</c:v>
                </c:pt>
                <c:pt idx="577">
                  <c:v>69.201316660811898</c:v>
                </c:pt>
                <c:pt idx="578">
                  <c:v>69.164060097397723</c:v>
                </c:pt>
                <c:pt idx="579">
                  <c:v>69.126888157087009</c:v>
                </c:pt>
                <c:pt idx="580">
                  <c:v>69.089800430991815</c:v>
                </c:pt>
                <c:pt idx="581">
                  <c:v>69.052796513376606</c:v>
                </c:pt>
                <c:pt idx="582">
                  <c:v>69.015876001624775</c:v>
                </c:pt>
                <c:pt idx="583">
                  <c:v>68.979038496205831</c:v>
                </c:pt>
                <c:pt idx="584">
                  <c:v>68.942283600642156</c:v>
                </c:pt>
                <c:pt idx="585">
                  <c:v>68.905610921477148</c:v>
                </c:pt>
                <c:pt idx="586">
                  <c:v>68.869020068243401</c:v>
                </c:pt>
                <c:pt idx="587">
                  <c:v>68.8325106534311</c:v>
                </c:pt>
                <c:pt idx="588">
                  <c:v>68.796082292457342</c:v>
                </c:pt>
                <c:pt idx="589">
                  <c:v>68.75973460363528</c:v>
                </c:pt>
                <c:pt idx="590">
                  <c:v>68.723467208144157</c:v>
                </c:pt>
                <c:pt idx="591">
                  <c:v>68.687279729999901</c:v>
                </c:pt>
                <c:pt idx="592">
                  <c:v>68.65117179602494</c:v>
                </c:pt>
                <c:pt idx="593">
                  <c:v>68.615143035820168</c:v>
                </c:pt>
                <c:pt idx="594">
                  <c:v>68.579193081735554</c:v>
                </c:pt>
                <c:pt idx="595">
                  <c:v>68.543321568842728</c:v>
                </c:pt>
                <c:pt idx="596">
                  <c:v>68.507528134906565</c:v>
                </c:pt>
                <c:pt idx="597">
                  <c:v>68.471812420357878</c:v>
                </c:pt>
                <c:pt idx="598">
                  <c:v>68.436174068266496</c:v>
                </c:pt>
                <c:pt idx="599">
                  <c:v>68.400612724314286</c:v>
                </c:pt>
                <c:pt idx="600">
                  <c:v>68.365128036768652</c:v>
                </c:pt>
                <c:pt idx="601">
                  <c:v>68.329719656456973</c:v>
                </c:pt>
                <c:pt idx="602">
                  <c:v>68.294387236740093</c:v>
                </c:pt>
                <c:pt idx="603">
                  <c:v>68.259130433487911</c:v>
                </c:pt>
                <c:pt idx="604">
                  <c:v>68.223948905053106</c:v>
                </c:pt>
                <c:pt idx="605">
                  <c:v>68.188842312247559</c:v>
                </c:pt>
                <c:pt idx="606">
                  <c:v>68.153810318317056</c:v>
                </c:pt>
                <c:pt idx="607">
                  <c:v>68.118852588917406</c:v>
                </c:pt>
                <c:pt idx="608">
                  <c:v>68.083968792091142</c:v>
                </c:pt>
                <c:pt idx="609">
                  <c:v>68.049158598242911</c:v>
                </c:pt>
                <c:pt idx="610">
                  <c:v>68.014421680117351</c:v>
                </c:pt>
                <c:pt idx="611">
                  <c:v>67.979757712775267</c:v>
                </c:pt>
                <c:pt idx="612">
                  <c:v>67.945166373571823</c:v>
                </c:pt>
                <c:pt idx="613">
                  <c:v>67.910647342133359</c:v>
                </c:pt>
                <c:pt idx="614">
                  <c:v>67.876200300335853</c:v>
                </c:pt>
                <c:pt idx="615">
                  <c:v>67.841824932282805</c:v>
                </c:pt>
                <c:pt idx="616">
                  <c:v>67.807520924284006</c:v>
                </c:pt>
                <c:pt idx="617">
                  <c:v>67.773287964833813</c:v>
                </c:pt>
                <c:pt idx="618">
                  <c:v>67.739125744590581</c:v>
                </c:pt>
                <c:pt idx="619">
                  <c:v>67.705033956355607</c:v>
                </c:pt>
                <c:pt idx="620">
                  <c:v>67.67101229505289</c:v>
                </c:pt>
                <c:pt idx="621">
                  <c:v>67.637060457708444</c:v>
                </c:pt>
                <c:pt idx="622">
                  <c:v>67.603178143430839</c:v>
                </c:pt>
                <c:pt idx="623">
                  <c:v>67.569365053390868</c:v>
                </c:pt>
                <c:pt idx="624">
                  <c:v>67.535620890802605</c:v>
                </c:pt>
                <c:pt idx="625">
                  <c:v>67.50194536090379</c:v>
                </c:pt>
                <c:pt idx="626">
                  <c:v>67.468338170936406</c:v>
                </c:pt>
                <c:pt idx="627">
                  <c:v>67.434799030128957</c:v>
                </c:pt>
                <c:pt idx="628">
                  <c:v>67.401327649676588</c:v>
                </c:pt>
                <c:pt idx="629">
                  <c:v>67.36792374272359</c:v>
                </c:pt>
                <c:pt idx="630">
                  <c:v>67.334587024344657</c:v>
                </c:pt>
                <c:pt idx="631">
                  <c:v>67.301317211527603</c:v>
                </c:pt>
                <c:pt idx="632">
                  <c:v>67.268114023155022</c:v>
                </c:pt>
                <c:pt idx="633">
                  <c:v>67.234977179986984</c:v>
                </c:pt>
                <c:pt idx="634">
                  <c:v>67.201906404643879</c:v>
                </c:pt>
                <c:pt idx="635">
                  <c:v>67.168901421589027</c:v>
                </c:pt>
                <c:pt idx="636">
                  <c:v>67.135961957111888</c:v>
                </c:pt>
                <c:pt idx="637">
                  <c:v>67.103087739311746</c:v>
                </c:pt>
                <c:pt idx="638">
                  <c:v>67.070278498080256</c:v>
                </c:pt>
                <c:pt idx="639">
                  <c:v>67.037533965086169</c:v>
                </c:pt>
                <c:pt idx="640">
                  <c:v>67.004853873758279</c:v>
                </c:pt>
                <c:pt idx="641">
                  <c:v>66.972237959270387</c:v>
                </c:pt>
                <c:pt idx="642">
                  <c:v>66.93968595852472</c:v>
                </c:pt>
                <c:pt idx="643">
                  <c:v>66.907197610136862</c:v>
                </c:pt>
                <c:pt idx="644">
                  <c:v>66.87477265442017</c:v>
                </c:pt>
                <c:pt idx="645">
                  <c:v>66.842410833370593</c:v>
                </c:pt>
                <c:pt idx="646">
                  <c:v>66.810111890651541</c:v>
                </c:pt>
                <c:pt idx="647">
                  <c:v>66.77787557157906</c:v>
                </c:pt>
                <c:pt idx="648">
                  <c:v>66.745701623107138</c:v>
                </c:pt>
                <c:pt idx="649">
                  <c:v>66.713589793813469</c:v>
                </c:pt>
                <c:pt idx="650">
                  <c:v>66.681539833884258</c:v>
                </c:pt>
                <c:pt idx="651">
                  <c:v>66.649551495100852</c:v>
                </c:pt>
                <c:pt idx="652">
                  <c:v>66.61762453082531</c:v>
                </c:pt>
                <c:pt idx="653">
                  <c:v>66.585758695986485</c:v>
                </c:pt>
                <c:pt idx="654">
                  <c:v>66.55395374706633</c:v>
                </c:pt>
                <c:pt idx="655">
                  <c:v>66.522209442086535</c:v>
                </c:pt>
                <c:pt idx="656">
                  <c:v>66.490525540594845</c:v>
                </c:pt>
                <c:pt idx="657">
                  <c:v>66.458901803651486</c:v>
                </c:pt>
                <c:pt idx="658">
                  <c:v>66.427337993816892</c:v>
                </c:pt>
                <c:pt idx="659">
                  <c:v>66.395833875137754</c:v>
                </c:pt>
                <c:pt idx="660">
                  <c:v>66.36438921313497</c:v>
                </c:pt>
                <c:pt idx="661">
                  <c:v>66.333003774790328</c:v>
                </c:pt>
                <c:pt idx="662">
                  <c:v>66.30167732853424</c:v>
                </c:pt>
                <c:pt idx="663">
                  <c:v>66.270409644233496</c:v>
                </c:pt>
                <c:pt idx="664">
                  <c:v>66.23920049317843</c:v>
                </c:pt>
                <c:pt idx="665">
                  <c:v>66.208049648071324</c:v>
                </c:pt>
                <c:pt idx="666">
                  <c:v>66.176956883013986</c:v>
                </c:pt>
                <c:pt idx="667">
                  <c:v>66.145921973496016</c:v>
                </c:pt>
                <c:pt idx="668">
                  <c:v>66.114944696383418</c:v>
                </c:pt>
                <c:pt idx="669">
                  <c:v>66.084024829905886</c:v>
                </c:pt>
                <c:pt idx="670">
                  <c:v>66.053162153646738</c:v>
                </c:pt>
                <c:pt idx="671">
                  <c:v>66.022356448530189</c:v>
                </c:pt>
                <c:pt idx="672">
                  <c:v>65.991607496810985</c:v>
                </c:pt>
                <c:pt idx="673">
                  <c:v>65.96091508206294</c:v>
                </c:pt>
                <c:pt idx="674">
                  <c:v>65.930278989167817</c:v>
                </c:pt>
                <c:pt idx="675">
                  <c:v>65.899699004304722</c:v>
                </c:pt>
                <c:pt idx="676">
                  <c:v>65.869174914938796</c:v>
                </c:pt>
                <c:pt idx="677">
                  <c:v>65.83870650981126</c:v>
                </c:pt>
                <c:pt idx="678">
                  <c:v>65.80829357892803</c:v>
                </c:pt>
                <c:pt idx="679">
                  <c:v>65.777935913550138</c:v>
                </c:pt>
                <c:pt idx="680">
                  <c:v>65.747633306182649</c:v>
                </c:pt>
                <c:pt idx="681">
                  <c:v>65.717385550564785</c:v>
                </c:pt>
                <c:pt idx="682">
                  <c:v>65.687192441659732</c:v>
                </c:pt>
                <c:pt idx="683">
                  <c:v>65.657053775644641</c:v>
                </c:pt>
                <c:pt idx="684">
                  <c:v>65.626969349900733</c:v>
                </c:pt>
                <c:pt idx="685">
                  <c:v>65.596938963003467</c:v>
                </c:pt>
                <c:pt idx="686">
                  <c:v>65.566962414712677</c:v>
                </c:pt>
                <c:pt idx="687">
                  <c:v>65.537039505963278</c:v>
                </c:pt>
                <c:pt idx="688">
                  <c:v>65.507170038855563</c:v>
                </c:pt>
                <c:pt idx="689">
                  <c:v>65.477353816645618</c:v>
                </c:pt>
                <c:pt idx="690">
                  <c:v>65.447590643736419</c:v>
                </c:pt>
                <c:pt idx="691">
                  <c:v>65.417880325668392</c:v>
                </c:pt>
                <c:pt idx="692">
                  <c:v>65.388222669110178</c:v>
                </c:pt>
                <c:pt idx="693">
                  <c:v>65.358617481849805</c:v>
                </c:pt>
                <c:pt idx="694">
                  <c:v>65.329064572785782</c:v>
                </c:pt>
                <c:pt idx="695">
                  <c:v>65.299563751917759</c:v>
                </c:pt>
                <c:pt idx="696">
                  <c:v>65.270114830338514</c:v>
                </c:pt>
                <c:pt idx="697">
                  <c:v>65.240717620224956</c:v>
                </c:pt>
                <c:pt idx="698">
                  <c:v>65.211371934829188</c:v>
                </c:pt>
                <c:pt idx="699">
                  <c:v>65.182077588470662</c:v>
                </c:pt>
                <c:pt idx="700">
                  <c:v>65.152834396527211</c:v>
                </c:pt>
                <c:pt idx="701">
                  <c:v>65.123642175427065</c:v>
                </c:pt>
                <c:pt idx="702">
                  <c:v>65.094500742640719</c:v>
                </c:pt>
                <c:pt idx="703">
                  <c:v>65.06540991667211</c:v>
                </c:pt>
                <c:pt idx="704">
                  <c:v>65.03636951705144</c:v>
                </c:pt>
                <c:pt idx="705">
                  <c:v>65.007379364326397</c:v>
                </c:pt>
                <c:pt idx="706">
                  <c:v>64.978439280054985</c:v>
                </c:pt>
                <c:pt idx="707">
                  <c:v>64.949549086796765</c:v>
                </c:pt>
                <c:pt idx="708">
                  <c:v>64.920708608106182</c:v>
                </c:pt>
                <c:pt idx="709">
                  <c:v>64.891917668523888</c:v>
                </c:pt>
                <c:pt idx="710">
                  <c:v>64.863176093569777</c:v>
                </c:pt>
                <c:pt idx="711">
                  <c:v>64.834483709735125</c:v>
                </c:pt>
                <c:pt idx="712">
                  <c:v>64.805840344475428</c:v>
                </c:pt>
                <c:pt idx="713">
                  <c:v>64.77724582620263</c:v>
                </c:pt>
                <c:pt idx="714">
                  <c:v>64.748699984278304</c:v>
                </c:pt>
                <c:pt idx="715">
                  <c:v>64.720202649005742</c:v>
                </c:pt>
                <c:pt idx="716">
                  <c:v>64.691753651623543</c:v>
                </c:pt>
                <c:pt idx="717">
                  <c:v>64.66335282429786</c:v>
                </c:pt>
                <c:pt idx="718">
                  <c:v>64.635000000115824</c:v>
                </c:pt>
                <c:pt idx="719">
                  <c:v>64.606695013078252</c:v>
                </c:pt>
                <c:pt idx="720">
                  <c:v>64.57843769809314</c:v>
                </c:pt>
                <c:pt idx="721">
                  <c:v>64.550227890968443</c:v>
                </c:pt>
                <c:pt idx="722">
                  <c:v>64.522065428405398</c:v>
                </c:pt>
                <c:pt idx="723">
                  <c:v>64.493950147992038</c:v>
                </c:pt>
                <c:pt idx="724">
                  <c:v>64.465881888196222</c:v>
                </c:pt>
                <c:pt idx="725">
                  <c:v>64.43786048835949</c:v>
                </c:pt>
                <c:pt idx="726">
                  <c:v>64.409885788690161</c:v>
                </c:pt>
                <c:pt idx="727">
                  <c:v>64.381957630257077</c:v>
                </c:pt>
                <c:pt idx="728">
                  <c:v>64.354075854983051</c:v>
                </c:pt>
                <c:pt idx="729">
                  <c:v>64.326240305638947</c:v>
                </c:pt>
                <c:pt idx="730">
                  <c:v>64.298450825836852</c:v>
                </c:pt>
                <c:pt idx="731">
                  <c:v>64.270707260024309</c:v>
                </c:pt>
                <c:pt idx="732">
                  <c:v>64.243009453477896</c:v>
                </c:pt>
                <c:pt idx="733">
                  <c:v>64.215357252297522</c:v>
                </c:pt>
                <c:pt idx="734">
                  <c:v>64.187750503399627</c:v>
                </c:pt>
                <c:pt idx="735">
                  <c:v>64.16018905451233</c:v>
                </c:pt>
                <c:pt idx="736">
                  <c:v>64.132672754168183</c:v>
                </c:pt>
                <c:pt idx="737">
                  <c:v>64.105201451699585</c:v>
                </c:pt>
                <c:pt idx="738">
                  <c:v>64.077774997232126</c:v>
                </c:pt>
                <c:pt idx="739">
                  <c:v>64.050393241679089</c:v>
                </c:pt>
                <c:pt idx="740">
                  <c:v>64.023056036735838</c:v>
                </c:pt>
                <c:pt idx="741">
                  <c:v>63.995763234873792</c:v>
                </c:pt>
                <c:pt idx="742">
                  <c:v>63.968514689335535</c:v>
                </c:pt>
                <c:pt idx="743">
                  <c:v>63.941310254128545</c:v>
                </c:pt>
                <c:pt idx="744">
                  <c:v>63.914149784020111</c:v>
                </c:pt>
                <c:pt idx="745">
                  <c:v>63.887033134531649</c:v>
                </c:pt>
                <c:pt idx="746">
                  <c:v>63.85996016193355</c:v>
                </c:pt>
                <c:pt idx="747">
                  <c:v>63.832930723239649</c:v>
                </c:pt>
                <c:pt idx="748">
                  <c:v>63.805944676201968</c:v>
                </c:pt>
                <c:pt idx="749">
                  <c:v>63.779001879305454</c:v>
                </c:pt>
                <c:pt idx="750">
                  <c:v>63.752102191762951</c:v>
                </c:pt>
                <c:pt idx="751">
                  <c:v>63.725245473509723</c:v>
                </c:pt>
                <c:pt idx="752">
                  <c:v>63.698431585198684</c:v>
                </c:pt>
                <c:pt idx="753">
                  <c:v>63.671660388194844</c:v>
                </c:pt>
                <c:pt idx="754">
                  <c:v>63.644931744571132</c:v>
                </c:pt>
                <c:pt idx="755">
                  <c:v>63.618245517102388</c:v>
                </c:pt>
                <c:pt idx="756">
                  <c:v>63.591601569261314</c:v>
                </c:pt>
                <c:pt idx="757">
                  <c:v>63.564999765213038</c:v>
                </c:pt>
                <c:pt idx="758">
                  <c:v>63.538439969810582</c:v>
                </c:pt>
                <c:pt idx="759">
                  <c:v>63.511922048589874</c:v>
                </c:pt>
                <c:pt idx="760">
                  <c:v>63.485445867765122</c:v>
                </c:pt>
                <c:pt idx="761">
                  <c:v>63.459011294224013</c:v>
                </c:pt>
                <c:pt idx="762">
                  <c:v>63.432618195523098</c:v>
                </c:pt>
                <c:pt idx="763">
                  <c:v>63.406266439883098</c:v>
                </c:pt>
                <c:pt idx="764">
                  <c:v>63.379955896184583</c:v>
                </c:pt>
                <c:pt idx="765">
                  <c:v>63.35368643396275</c:v>
                </c:pt>
                <c:pt idx="766">
                  <c:v>63.327457923403998</c:v>
                </c:pt>
                <c:pt idx="767">
                  <c:v>63.301270235340247</c:v>
                </c:pt>
                <c:pt idx="768">
                  <c:v>63.275123241245311</c:v>
                </c:pt>
                <c:pt idx="769">
                  <c:v>63.249016813230597</c:v>
                </c:pt>
                <c:pt idx="770">
                  <c:v>63.222950824039835</c:v>
                </c:pt>
                <c:pt idx="771">
                  <c:v>63.196925147046059</c:v>
                </c:pt>
                <c:pt idx="772">
                  <c:v>63.170939656246048</c:v>
                </c:pt>
                <c:pt idx="773">
                  <c:v>63.144994226257076</c:v>
                </c:pt>
                <c:pt idx="774">
                  <c:v>63.119088732312171</c:v>
                </c:pt>
                <c:pt idx="775">
                  <c:v>63.093223050256206</c:v>
                </c:pt>
                <c:pt idx="776">
                  <c:v>63.067397056541488</c:v>
                </c:pt>
                <c:pt idx="777">
                  <c:v>63.041610628224014</c:v>
                </c:pt>
                <c:pt idx="778">
                  <c:v>63.015863642959189</c:v>
                </c:pt>
                <c:pt idx="779">
                  <c:v>62.990155978997755</c:v>
                </c:pt>
                <c:pt idx="780">
                  <c:v>62.964487515181936</c:v>
                </c:pt>
                <c:pt idx="781">
                  <c:v>62.938858130941746</c:v>
                </c:pt>
                <c:pt idx="782">
                  <c:v>62.913267706290178</c:v>
                </c:pt>
                <c:pt idx="783">
                  <c:v>62.887716121820375</c:v>
                </c:pt>
                <c:pt idx="784">
                  <c:v>62.862203258701172</c:v>
                </c:pt>
                <c:pt idx="785">
                  <c:v>62.836728998673216</c:v>
                </c:pt>
                <c:pt idx="786">
                  <c:v>62.811293224045741</c:v>
                </c:pt>
                <c:pt idx="787">
                  <c:v>62.78589581769215</c:v>
                </c:pt>
                <c:pt idx="788">
                  <c:v>62.760536663046587</c:v>
                </c:pt>
                <c:pt idx="789">
                  <c:v>62.735215644100215</c:v>
                </c:pt>
                <c:pt idx="790">
                  <c:v>62.7099326453977</c:v>
                </c:pt>
                <c:pt idx="791">
                  <c:v>62.684687552033331</c:v>
                </c:pt>
                <c:pt idx="792">
                  <c:v>62.659480249647586</c:v>
                </c:pt>
                <c:pt idx="793">
                  <c:v>62.634310624423399</c:v>
                </c:pt>
                <c:pt idx="794">
                  <c:v>62.609178563082736</c:v>
                </c:pt>
                <c:pt idx="795">
                  <c:v>62.584083952883219</c:v>
                </c:pt>
                <c:pt idx="796">
                  <c:v>62.559026681614228</c:v>
                </c:pt>
                <c:pt idx="797">
                  <c:v>62.534006637593869</c:v>
                </c:pt>
                <c:pt idx="798">
                  <c:v>62.509023709665477</c:v>
                </c:pt>
                <c:pt idx="799">
                  <c:v>62.484077787193705</c:v>
                </c:pt>
                <c:pt idx="800">
                  <c:v>62.459168760062177</c:v>
                </c:pt>
                <c:pt idx="801">
                  <c:v>62.434296518668916</c:v>
                </c:pt>
                <c:pt idx="802">
                  <c:v>62.409460953924167</c:v>
                </c:pt>
                <c:pt idx="803">
                  <c:v>62.384661957246273</c:v>
                </c:pt>
                <c:pt idx="804">
                  <c:v>62.359899420558776</c:v>
                </c:pt>
                <c:pt idx="805">
                  <c:v>62.335173236287247</c:v>
                </c:pt>
                <c:pt idx="806">
                  <c:v>62.310483297355987</c:v>
                </c:pt>
                <c:pt idx="807">
                  <c:v>62.285829497184679</c:v>
                </c:pt>
                <c:pt idx="808">
                  <c:v>62.261211729685328</c:v>
                </c:pt>
                <c:pt idx="809">
                  <c:v>62.236629889259547</c:v>
                </c:pt>
                <c:pt idx="810">
                  <c:v>62.212083870794793</c:v>
                </c:pt>
                <c:pt idx="811">
                  <c:v>62.187573569661595</c:v>
                </c:pt>
                <c:pt idx="812">
                  <c:v>62.163098881710646</c:v>
                </c:pt>
                <c:pt idx="813">
                  <c:v>62.138659703269433</c:v>
                </c:pt>
                <c:pt idx="814">
                  <c:v>62.114255931139454</c:v>
                </c:pt>
                <c:pt idx="815">
                  <c:v>62.089887462593502</c:v>
                </c:pt>
                <c:pt idx="816">
                  <c:v>62.065554195371874</c:v>
                </c:pt>
                <c:pt idx="817">
                  <c:v>62.041256027680411</c:v>
                </c:pt>
                <c:pt idx="818">
                  <c:v>62.016992858186825</c:v>
                </c:pt>
                <c:pt idx="819">
                  <c:v>61.992764586018488</c:v>
                </c:pt>
                <c:pt idx="820">
                  <c:v>61.968571110758745</c:v>
                </c:pt>
                <c:pt idx="821">
                  <c:v>61.944412332445019</c:v>
                </c:pt>
                <c:pt idx="822">
                  <c:v>61.920288151565181</c:v>
                </c:pt>
                <c:pt idx="823">
                  <c:v>61.896198469055193</c:v>
                </c:pt>
                <c:pt idx="824">
                  <c:v>61.872143186296249</c:v>
                </c:pt>
                <c:pt idx="825">
                  <c:v>61.848122205111949</c:v>
                </c:pt>
                <c:pt idx="826">
                  <c:v>61.824135427765611</c:v>
                </c:pt>
                <c:pt idx="827">
                  <c:v>61.800182756957696</c:v>
                </c:pt>
                <c:pt idx="828">
                  <c:v>61.776264095822732</c:v>
                </c:pt>
                <c:pt idx="829">
                  <c:v>61.75237934792721</c:v>
                </c:pt>
                <c:pt idx="830">
                  <c:v>61.728528417266304</c:v>
                </c:pt>
                <c:pt idx="831">
                  <c:v>61.704711208262026</c:v>
                </c:pt>
                <c:pt idx="832">
                  <c:v>61.680927625759743</c:v>
                </c:pt>
                <c:pt idx="833">
                  <c:v>61.657177575026132</c:v>
                </c:pt>
                <c:pt idx="834">
                  <c:v>61.633460961746778</c:v>
                </c:pt>
                <c:pt idx="835">
                  <c:v>61.609777692022831</c:v>
                </c:pt>
                <c:pt idx="836">
                  <c:v>61.586127672369685</c:v>
                </c:pt>
                <c:pt idx="837">
                  <c:v>61.562510809713089</c:v>
                </c:pt>
                <c:pt idx="838">
                  <c:v>61.538927011387912</c:v>
                </c:pt>
                <c:pt idx="839">
                  <c:v>61.515376185134919</c:v>
                </c:pt>
                <c:pt idx="840">
                  <c:v>61.491858239098498</c:v>
                </c:pt>
                <c:pt idx="841">
                  <c:v>61.468373081824268</c:v>
                </c:pt>
                <c:pt idx="842">
                  <c:v>61.444920622256817</c:v>
                </c:pt>
                <c:pt idx="843">
                  <c:v>61.421500769737001</c:v>
                </c:pt>
                <c:pt idx="844">
                  <c:v>61.398113433999825</c:v>
                </c:pt>
                <c:pt idx="845">
                  <c:v>61.37475852517197</c:v>
                </c:pt>
                <c:pt idx="846">
                  <c:v>61.351435953769546</c:v>
                </c:pt>
                <c:pt idx="847">
                  <c:v>61.328145630695481</c:v>
                </c:pt>
                <c:pt idx="848">
                  <c:v>61.30488746723784</c:v>
                </c:pt>
                <c:pt idx="849">
                  <c:v>61.281661375066633</c:v>
                </c:pt>
                <c:pt idx="850">
                  <c:v>61.258467266232607</c:v>
                </c:pt>
                <c:pt idx="851">
                  <c:v>61.235305053164176</c:v>
                </c:pt>
                <c:pt idx="852">
                  <c:v>61.21217464866524</c:v>
                </c:pt>
                <c:pt idx="853">
                  <c:v>61.189075965913659</c:v>
                </c:pt>
                <c:pt idx="854">
                  <c:v>61.166008918458296</c:v>
                </c:pt>
                <c:pt idx="855">
                  <c:v>61.142973420217125</c:v>
                </c:pt>
                <c:pt idx="856">
                  <c:v>61.119969385475279</c:v>
                </c:pt>
                <c:pt idx="857">
                  <c:v>61.096996728882345</c:v>
                </c:pt>
                <c:pt idx="858">
                  <c:v>61.074055365450917</c:v>
                </c:pt>
                <c:pt idx="859">
                  <c:v>61.051145210553862</c:v>
                </c:pt>
                <c:pt idx="860">
                  <c:v>61.028266179922632</c:v>
                </c:pt>
                <c:pt idx="861">
                  <c:v>61.005418189644999</c:v>
                </c:pt>
                <c:pt idx="862">
                  <c:v>60.982601156162914</c:v>
                </c:pt>
                <c:pt idx="863">
                  <c:v>60.959814996270843</c:v>
                </c:pt>
                <c:pt idx="864">
                  <c:v>60.937059627112994</c:v>
                </c:pt>
                <c:pt idx="865">
                  <c:v>60.914334966182246</c:v>
                </c:pt>
                <c:pt idx="866">
                  <c:v>60.89164093131707</c:v>
                </c:pt>
                <c:pt idx="867">
                  <c:v>60.868977440700633</c:v>
                </c:pt>
                <c:pt idx="868">
                  <c:v>60.846344412857725</c:v>
                </c:pt>
                <c:pt idx="869">
                  <c:v>60.823741766653839</c:v>
                </c:pt>
                <c:pt idx="870">
                  <c:v>60.801169421292457</c:v>
                </c:pt>
                <c:pt idx="871">
                  <c:v>60.778627296313388</c:v>
                </c:pt>
                <c:pt idx="872">
                  <c:v>60.756115311590854</c:v>
                </c:pt>
                <c:pt idx="873">
                  <c:v>60.733633387331551</c:v>
                </c:pt>
                <c:pt idx="874">
                  <c:v>60.711181444072778</c:v>
                </c:pt>
                <c:pt idx="875">
                  <c:v>60.688759402680475</c:v>
                </c:pt>
                <c:pt idx="876">
                  <c:v>60.666367184347465</c:v>
                </c:pt>
                <c:pt idx="877">
                  <c:v>60.644004710591624</c:v>
                </c:pt>
                <c:pt idx="878">
                  <c:v>60.621671903253805</c:v>
                </c:pt>
                <c:pt idx="879">
                  <c:v>60.599368684496135</c:v>
                </c:pt>
                <c:pt idx="880">
                  <c:v>60.577094976800559</c:v>
                </c:pt>
                <c:pt idx="881">
                  <c:v>60.554850702966256</c:v>
                </c:pt>
                <c:pt idx="882">
                  <c:v>60.532635786108756</c:v>
                </c:pt>
                <c:pt idx="883">
                  <c:v>60.510450149657238</c:v>
                </c:pt>
                <c:pt idx="884">
                  <c:v>60.48829371735372</c:v>
                </c:pt>
                <c:pt idx="885">
                  <c:v>60.466166413250434</c:v>
                </c:pt>
                <c:pt idx="886">
                  <c:v>60.444068161708785</c:v>
                </c:pt>
                <c:pt idx="887">
                  <c:v>60.421998887397123</c:v>
                </c:pt>
                <c:pt idx="888">
                  <c:v>60.399958515289335</c:v>
                </c:pt>
                <c:pt idx="889">
                  <c:v>60.377946970662947</c:v>
                </c:pt>
                <c:pt idx="890">
                  <c:v>60.35596417909764</c:v>
                </c:pt>
                <c:pt idx="891">
                  <c:v>60.334010066473326</c:v>
                </c:pt>
                <c:pt idx="892">
                  <c:v>60.312084558968735</c:v>
                </c:pt>
                <c:pt idx="893">
                  <c:v>60.29018758305962</c:v>
                </c:pt>
                <c:pt idx="894">
                  <c:v>60.268319065517034</c:v>
                </c:pt>
                <c:pt idx="895">
                  <c:v>60.246478933405974</c:v>
                </c:pt>
                <c:pt idx="896">
                  <c:v>60.224667114083402</c:v>
                </c:pt>
                <c:pt idx="897">
                  <c:v>60.202883535196918</c:v>
                </c:pt>
                <c:pt idx="898">
                  <c:v>60.181128124683084</c:v>
                </c:pt>
                <c:pt idx="899">
                  <c:v>60.159400810765902</c:v>
                </c:pt>
                <c:pt idx="900">
                  <c:v>60.137701521954959</c:v>
                </c:pt>
                <c:pt idx="901">
                  <c:v>60.116030187044338</c:v>
                </c:pt>
                <c:pt idx="902">
                  <c:v>60.094386735110426</c:v>
                </c:pt>
                <c:pt idx="903">
                  <c:v>60.072771095511094</c:v>
                </c:pt>
                <c:pt idx="904">
                  <c:v>60.051183197883638</c:v>
                </c:pt>
                <c:pt idx="905">
                  <c:v>60.029622972143528</c:v>
                </c:pt>
                <c:pt idx="906">
                  <c:v>60.008090348482682</c:v>
                </c:pt>
                <c:pt idx="907">
                  <c:v>59.986585257368269</c:v>
                </c:pt>
                <c:pt idx="908">
                  <c:v>59.96510762954086</c:v>
                </c:pt>
                <c:pt idx="909">
                  <c:v>59.943657396013236</c:v>
                </c:pt>
                <c:pt idx="910">
                  <c:v>59.922234488068753</c:v>
                </c:pt>
                <c:pt idx="911">
                  <c:v>59.900838837260174</c:v>
                </c:pt>
                <c:pt idx="912">
                  <c:v>59.879470375407529</c:v>
                </c:pt>
                <c:pt idx="913">
                  <c:v>59.858129034597745</c:v>
                </c:pt>
                <c:pt idx="914">
                  <c:v>59.836814747181947</c:v>
                </c:pt>
                <c:pt idx="915">
                  <c:v>59.81552744577538</c:v>
                </c:pt>
                <c:pt idx="916">
                  <c:v>59.794267063254864</c:v>
                </c:pt>
                <c:pt idx="917">
                  <c:v>59.773033532757985</c:v>
                </c:pt>
                <c:pt idx="918">
                  <c:v>59.751826787681637</c:v>
                </c:pt>
                <c:pt idx="919">
                  <c:v>59.730646761680475</c:v>
                </c:pt>
                <c:pt idx="920">
                  <c:v>59.709493388665862</c:v>
                </c:pt>
                <c:pt idx="921">
                  <c:v>59.688366602803903</c:v>
                </c:pt>
                <c:pt idx="922">
                  <c:v>59.667266338514978</c:v>
                </c:pt>
                <c:pt idx="923">
                  <c:v>59.646192530471623</c:v>
                </c:pt>
                <c:pt idx="924">
                  <c:v>59.625145113597426</c:v>
                </c:pt>
                <c:pt idx="925">
                  <c:v>59.604124023065971</c:v>
                </c:pt>
                <c:pt idx="926">
                  <c:v>59.583129194299126</c:v>
                </c:pt>
                <c:pt idx="927">
                  <c:v>59.562160562965985</c:v>
                </c:pt>
                <c:pt idx="928">
                  <c:v>59.541218064981585</c:v>
                </c:pt>
                <c:pt idx="929">
                  <c:v>59.520301636505337</c:v>
                </c:pt>
                <c:pt idx="930">
                  <c:v>59.499411213940235</c:v>
                </c:pt>
                <c:pt idx="931">
                  <c:v>59.478546733930855</c:v>
                </c:pt>
                <c:pt idx="932">
                  <c:v>59.457708133363028</c:v>
                </c:pt>
                <c:pt idx="933">
                  <c:v>59.436895349361571</c:v>
                </c:pt>
                <c:pt idx="934">
                  <c:v>59.416108319290082</c:v>
                </c:pt>
                <c:pt idx="935">
                  <c:v>59.395346980748691</c:v>
                </c:pt>
                <c:pt idx="936">
                  <c:v>59.374611271573663</c:v>
                </c:pt>
                <c:pt idx="937">
                  <c:v>59.353901129835528</c:v>
                </c:pt>
                <c:pt idx="938">
                  <c:v>59.333216493838385</c:v>
                </c:pt>
                <c:pt idx="939">
                  <c:v>59.312557302118343</c:v>
                </c:pt>
                <c:pt idx="940">
                  <c:v>59.291923493442432</c:v>
                </c:pt>
                <c:pt idx="941">
                  <c:v>59.271315006807541</c:v>
                </c:pt>
                <c:pt idx="942">
                  <c:v>59.250731781438979</c:v>
                </c:pt>
                <c:pt idx="943">
                  <c:v>59.230173756789512</c:v>
                </c:pt>
                <c:pt idx="944">
                  <c:v>59.209640872538237</c:v>
                </c:pt>
                <c:pt idx="945">
                  <c:v>59.189133068589037</c:v>
                </c:pt>
                <c:pt idx="946">
                  <c:v>59.168650285069859</c:v>
                </c:pt>
                <c:pt idx="947">
                  <c:v>59.148192462331586</c:v>
                </c:pt>
                <c:pt idx="948">
                  <c:v>59.127759540946329</c:v>
                </c:pt>
                <c:pt idx="949">
                  <c:v>59.107351461707076</c:v>
                </c:pt>
                <c:pt idx="950">
                  <c:v>59.086968165625848</c:v>
                </c:pt>
                <c:pt idx="951">
                  <c:v>59.066609593933187</c:v>
                </c:pt>
                <c:pt idx="952">
                  <c:v>59.04627568807669</c:v>
                </c:pt>
                <c:pt idx="953">
                  <c:v>59.025966389719976</c:v>
                </c:pt>
                <c:pt idx="954">
                  <c:v>59.005681640741578</c:v>
                </c:pt>
                <c:pt idx="955">
                  <c:v>58.985421383234019</c:v>
                </c:pt>
                <c:pt idx="956">
                  <c:v>58.965185559502494</c:v>
                </c:pt>
                <c:pt idx="957">
                  <c:v>58.944974112063953</c:v>
                </c:pt>
                <c:pt idx="958">
                  <c:v>58.924786983645959</c:v>
                </c:pt>
                <c:pt idx="959">
                  <c:v>58.904624117185811</c:v>
                </c:pt>
                <c:pt idx="960">
                  <c:v>58.884485455829058</c:v>
                </c:pt>
                <c:pt idx="961">
                  <c:v>58.864370942929057</c:v>
                </c:pt>
                <c:pt idx="962">
                  <c:v>58.84428052204531</c:v>
                </c:pt>
                <c:pt idx="963">
                  <c:v>58.82421413694297</c:v>
                </c:pt>
                <c:pt idx="964">
                  <c:v>58.804171731591573</c:v>
                </c:pt>
                <c:pt idx="965">
                  <c:v>58.78415325016384</c:v>
                </c:pt>
                <c:pt idx="966">
                  <c:v>58.764158637034996</c:v>
                </c:pt>
                <c:pt idx="967">
                  <c:v>58.744187836781634</c:v>
                </c:pt>
                <c:pt idx="968">
                  <c:v>58.72424079418068</c:v>
                </c:pt>
                <c:pt idx="969">
                  <c:v>58.704317454208272</c:v>
                </c:pt>
                <c:pt idx="970">
                  <c:v>58.68441776203921</c:v>
                </c:pt>
                <c:pt idx="971">
                  <c:v>58.664541663045377</c:v>
                </c:pt>
                <c:pt idx="972">
                  <c:v>58.644689102795326</c:v>
                </c:pt>
                <c:pt idx="973">
                  <c:v>58.624860027052954</c:v>
                </c:pt>
                <c:pt idx="974">
                  <c:v>58.605054381776547</c:v>
                </c:pt>
                <c:pt idx="975">
                  <c:v>58.585272113118059</c:v>
                </c:pt>
                <c:pt idx="976">
                  <c:v>58.565513167422104</c:v>
                </c:pt>
                <c:pt idx="977">
                  <c:v>58.545777491224641</c:v>
                </c:pt>
                <c:pt idx="978">
                  <c:v>58.526065031252621</c:v>
                </c:pt>
                <c:pt idx="979">
                  <c:v>58.506375734422498</c:v>
                </c:pt>
                <c:pt idx="980">
                  <c:v>58.486709547839759</c:v>
                </c:pt>
                <c:pt idx="981">
                  <c:v>58.467066418797756</c:v>
                </c:pt>
                <c:pt idx="982">
                  <c:v>58.447446294776782</c:v>
                </c:pt>
                <c:pt idx="983">
                  <c:v>58.427849123443302</c:v>
                </c:pt>
                <c:pt idx="984">
                  <c:v>58.40827485264893</c:v>
                </c:pt>
                <c:pt idx="985">
                  <c:v>58.388723430429465</c:v>
                </c:pt>
                <c:pt idx="986">
                  <c:v>58.369194805004199</c:v>
                </c:pt>
                <c:pt idx="987">
                  <c:v>58.349688924774988</c:v>
                </c:pt>
                <c:pt idx="988">
                  <c:v>58.33020573832524</c:v>
                </c:pt>
                <c:pt idx="989">
                  <c:v>58.310745194419077</c:v>
                </c:pt>
                <c:pt idx="990">
                  <c:v>58.291307242000535</c:v>
                </c:pt>
                <c:pt idx="991">
                  <c:v>58.271891830192629</c:v>
                </c:pt>
                <c:pt idx="992">
                  <c:v>58.252498908296545</c:v>
                </c:pt>
                <c:pt idx="993">
                  <c:v>58.233128425790895</c:v>
                </c:pt>
                <c:pt idx="994">
                  <c:v>58.213780332330359</c:v>
                </c:pt>
                <c:pt idx="995">
                  <c:v>58.194454577745738</c:v>
                </c:pt>
                <c:pt idx="996">
                  <c:v>58.175151112042045</c:v>
                </c:pt>
                <c:pt idx="997">
                  <c:v>58.155869885398751</c:v>
                </c:pt>
                <c:pt idx="998">
                  <c:v>58.136610848167862</c:v>
                </c:pt>
                <c:pt idx="999">
                  <c:v>58.11737395087416</c:v>
                </c:pt>
                <c:pt idx="1000">
                  <c:v>58.098159144213582</c:v>
                </c:pt>
                <c:pt idx="1001">
                  <c:v>58.078966379052808</c:v>
                </c:pt>
                <c:pt idx="1002">
                  <c:v>58.059795606428295</c:v>
                </c:pt>
                <c:pt idx="1003">
                  <c:v>58.04064677754554</c:v>
                </c:pt>
                <c:pt idx="1004">
                  <c:v>58.021519843778201</c:v>
                </c:pt>
                <c:pt idx="1005">
                  <c:v>58.002414756667605</c:v>
                </c:pt>
                <c:pt idx="1006">
                  <c:v>57.983331467921296</c:v>
                </c:pt>
                <c:pt idx="1007">
                  <c:v>57.96426992941317</c:v>
                </c:pt>
                <c:pt idx="1008">
                  <c:v>57.945230093181657</c:v>
                </c:pt>
                <c:pt idx="1009">
                  <c:v>57.926211911429995</c:v>
                </c:pt>
                <c:pt idx="1010">
                  <c:v>57.907215336524501</c:v>
                </c:pt>
                <c:pt idx="1011">
                  <c:v>57.88824032099447</c:v>
                </c:pt>
                <c:pt idx="1012">
                  <c:v>57.869286817531368</c:v>
                </c:pt>
                <c:pt idx="1013">
                  <c:v>57.850354778987416</c:v>
                </c:pt>
                <c:pt idx="1014">
                  <c:v>57.831444158375817</c:v>
                </c:pt>
                <c:pt idx="1015">
                  <c:v>57.812554908869146</c:v>
                </c:pt>
                <c:pt idx="1016">
                  <c:v>57.793686983799176</c:v>
                </c:pt>
                <c:pt idx="1017">
                  <c:v>57.774840336655828</c:v>
                </c:pt>
                <c:pt idx="1018">
                  <c:v>57.756014921086624</c:v>
                </c:pt>
                <c:pt idx="1019">
                  <c:v>57.737210690895751</c:v>
                </c:pt>
                <c:pt idx="1020">
                  <c:v>57.718427600043526</c:v>
                </c:pt>
                <c:pt idx="1021">
                  <c:v>57.699665602645602</c:v>
                </c:pt>
                <c:pt idx="1022">
                  <c:v>57.680924652972202</c:v>
                </c:pt>
                <c:pt idx="1023">
                  <c:v>57.662204705447493</c:v>
                </c:pt>
                <c:pt idx="1024">
                  <c:v>57.643505714648889</c:v>
                </c:pt>
                <c:pt idx="1025">
                  <c:v>57.62482763530604</c:v>
                </c:pt>
                <c:pt idx="1026">
                  <c:v>57.606170422300835</c:v>
                </c:pt>
                <c:pt idx="1027">
                  <c:v>57.587534030665658</c:v>
                </c:pt>
                <c:pt idx="1028">
                  <c:v>57.568918415583873</c:v>
                </c:pt>
                <c:pt idx="1029">
                  <c:v>57.550323532388141</c:v>
                </c:pt>
                <c:pt idx="1030">
                  <c:v>57.531749336560338</c:v>
                </c:pt>
                <c:pt idx="1031">
                  <c:v>57.513195783730623</c:v>
                </c:pt>
                <c:pt idx="1032">
                  <c:v>57.494662829676642</c:v>
                </c:pt>
                <c:pt idx="1033">
                  <c:v>57.476150430323507</c:v>
                </c:pt>
                <c:pt idx="1034">
                  <c:v>57.457658541742006</c:v>
                </c:pt>
                <c:pt idx="1035">
                  <c:v>57.439187120149171</c:v>
                </c:pt>
                <c:pt idx="1036">
                  <c:v>57.420736121906657</c:v>
                </c:pt>
                <c:pt idx="1037">
                  <c:v>57.402305503520566</c:v>
                </c:pt>
                <c:pt idx="1038">
                  <c:v>57.383895221640721</c:v>
                </c:pt>
                <c:pt idx="1039">
                  <c:v>57.365505233059842</c:v>
                </c:pt>
                <c:pt idx="1040">
                  <c:v>57.347135494713172</c:v>
                </c:pt>
                <c:pt idx="1041">
                  <c:v>57.328785963677689</c:v>
                </c:pt>
                <c:pt idx="1042">
                  <c:v>57.310456597171246</c:v>
                </c:pt>
                <c:pt idx="1043">
                  <c:v>57.292147352552533</c:v>
                </c:pt>
                <c:pt idx="1044">
                  <c:v>57.273858187319718</c:v>
                </c:pt>
                <c:pt idx="1045">
                  <c:v>57.255589059110534</c:v>
                </c:pt>
                <c:pt idx="1046">
                  <c:v>57.237339925700795</c:v>
                </c:pt>
                <c:pt idx="1047">
                  <c:v>57.219110745004755</c:v>
                </c:pt>
                <c:pt idx="1048">
                  <c:v>57.200901475073856</c:v>
                </c:pt>
                <c:pt idx="1049">
                  <c:v>57.182712074096138</c:v>
                </c:pt>
                <c:pt idx="1050">
                  <c:v>57.164542500395889</c:v>
                </c:pt>
                <c:pt idx="1051">
                  <c:v>57.146392712432913</c:v>
                </c:pt>
                <c:pt idx="1052">
                  <c:v>57.128262668801746</c:v>
                </c:pt>
                <c:pt idx="1053">
                  <c:v>57.110152328231592</c:v>
                </c:pt>
                <c:pt idx="1054">
                  <c:v>57.092061649584949</c:v>
                </c:pt>
                <c:pt idx="1055">
                  <c:v>57.073990591857694</c:v>
                </c:pt>
                <c:pt idx="1056">
                  <c:v>57.055939114178109</c:v>
                </c:pt>
                <c:pt idx="1057">
                  <c:v>57.037907175806623</c:v>
                </c:pt>
                <c:pt idx="1058">
                  <c:v>57.019894736134674</c:v>
                </c:pt>
                <c:pt idx="1059">
                  <c:v>57.001901754684738</c:v>
                </c:pt>
                <c:pt idx="1060">
                  <c:v>56.983928191109513</c:v>
                </c:pt>
                <c:pt idx="1061">
                  <c:v>56.965974005191015</c:v>
                </c:pt>
                <c:pt idx="1062">
                  <c:v>56.948039156840814</c:v>
                </c:pt>
                <c:pt idx="1063">
                  <c:v>56.930123606098412</c:v>
                </c:pt>
                <c:pt idx="1064">
                  <c:v>56.912227313131723</c:v>
                </c:pt>
                <c:pt idx="1065">
                  <c:v>56.894350238235717</c:v>
                </c:pt>
                <c:pt idx="1066">
                  <c:v>56.876492341832325</c:v>
                </c:pt>
                <c:pt idx="1067">
                  <c:v>56.858653584469607</c:v>
                </c:pt>
                <c:pt idx="1068">
                  <c:v>56.840833926821446</c:v>
                </c:pt>
                <c:pt idx="1069">
                  <c:v>56.823033329686766</c:v>
                </c:pt>
                <c:pt idx="1070">
                  <c:v>56.805251753989268</c:v>
                </c:pt>
                <c:pt idx="1071">
                  <c:v>56.787489160776389</c:v>
                </c:pt>
                <c:pt idx="1072">
                  <c:v>56.769745511219583</c:v>
                </c:pt>
                <c:pt idx="1073">
                  <c:v>56.75202076661278</c:v>
                </c:pt>
                <c:pt idx="1074">
                  <c:v>56.734314888372786</c:v>
                </c:pt>
                <c:pt idx="1075">
                  <c:v>56.716627838037951</c:v>
                </c:pt>
                <c:pt idx="1076">
                  <c:v>56.698959577268361</c:v>
                </c:pt>
                <c:pt idx="1077">
                  <c:v>56.681310067844812</c:v>
                </c:pt>
                <c:pt idx="1078">
                  <c:v>56.663679271668457</c:v>
                </c:pt>
                <c:pt idx="1079">
                  <c:v>56.646067150760352</c:v>
                </c:pt>
                <c:pt idx="1080">
                  <c:v>56.6284736672607</c:v>
                </c:pt>
                <c:pt idx="1081">
                  <c:v>56.610898783428695</c:v>
                </c:pt>
                <c:pt idx="1082">
                  <c:v>56.593342461641733</c:v>
                </c:pt>
                <c:pt idx="1083">
                  <c:v>56.575804664395044</c:v>
                </c:pt>
                <c:pt idx="1084">
                  <c:v>56.55828535430107</c:v>
                </c:pt>
                <c:pt idx="1085">
                  <c:v>56.540784494089124</c:v>
                </c:pt>
                <c:pt idx="1086">
                  <c:v>56.523302046604691</c:v>
                </c:pt>
                <c:pt idx="1087">
                  <c:v>56.505837974809097</c:v>
                </c:pt>
                <c:pt idx="1088">
                  <c:v>56.488392241778904</c:v>
                </c:pt>
                <c:pt idx="1089">
                  <c:v>56.470964810705738</c:v>
                </c:pt>
                <c:pt idx="1090">
                  <c:v>56.453555644895019</c:v>
                </c:pt>
                <c:pt idx="1091">
                  <c:v>56.436164707766537</c:v>
                </c:pt>
                <c:pt idx="1092">
                  <c:v>56.418791962852957</c:v>
                </c:pt>
                <c:pt idx="1093">
                  <c:v>56.401437373800206</c:v>
                </c:pt>
                <c:pt idx="1094">
                  <c:v>56.384100904366299</c:v>
                </c:pt>
                <c:pt idx="1095">
                  <c:v>56.366782518421303</c:v>
                </c:pt>
                <c:pt idx="1096">
                  <c:v>56.349482179946627</c:v>
                </c:pt>
                <c:pt idx="1097">
                  <c:v>56.33219985303478</c:v>
                </c:pt>
                <c:pt idx="1098">
                  <c:v>56.314935501888691</c:v>
                </c:pt>
                <c:pt idx="1099">
                  <c:v>56.297689090821109</c:v>
                </c:pt>
                <c:pt idx="1100">
                  <c:v>56.280460584254719</c:v>
                </c:pt>
                <c:pt idx="1101">
                  <c:v>56.263249946721238</c:v>
                </c:pt>
                <c:pt idx="1102">
                  <c:v>56.246057142860714</c:v>
                </c:pt>
                <c:pt idx="1103">
                  <c:v>56.228882137421728</c:v>
                </c:pt>
                <c:pt idx="1104">
                  <c:v>56.211724895260467</c:v>
                </c:pt>
                <c:pt idx="1105">
                  <c:v>56.194585381340367</c:v>
                </c:pt>
                <c:pt idx="1106">
                  <c:v>56.17746356073188</c:v>
                </c:pt>
                <c:pt idx="1107">
                  <c:v>56.160359398611618</c:v>
                </c:pt>
                <c:pt idx="1108">
                  <c:v>56.143272860262371</c:v>
                </c:pt>
                <c:pt idx="1109">
                  <c:v>56.126203911072174</c:v>
                </c:pt>
                <c:pt idx="1110">
                  <c:v>56.109152516534479</c:v>
                </c:pt>
                <c:pt idx="1111">
                  <c:v>56.092118642246973</c:v>
                </c:pt>
                <c:pt idx="1112">
                  <c:v>56.075102253911943</c:v>
                </c:pt>
                <c:pt idx="1113">
                  <c:v>56.05810331733521</c:v>
                </c:pt>
                <c:pt idx="1114">
                  <c:v>56.041121798425962</c:v>
                </c:pt>
                <c:pt idx="1115">
                  <c:v>56.024157663196299</c:v>
                </c:pt>
                <c:pt idx="1116">
                  <c:v>56.007210877760883</c:v>
                </c:pt>
                <c:pt idx="1117">
                  <c:v>55.990281408336273</c:v>
                </c:pt>
                <c:pt idx="1118">
                  <c:v>55.973369221241057</c:v>
                </c:pt>
                <c:pt idx="1119">
                  <c:v>55.956474282894447</c:v>
                </c:pt>
                <c:pt idx="1120">
                  <c:v>55.939596559817097</c:v>
                </c:pt>
                <c:pt idx="1121">
                  <c:v>55.922736018629571</c:v>
                </c:pt>
                <c:pt idx="1122">
                  <c:v>55.905892626052712</c:v>
                </c:pt>
                <c:pt idx="1123">
                  <c:v>55.889066348906724</c:v>
                </c:pt>
                <c:pt idx="1124">
                  <c:v>55.872257154111168</c:v>
                </c:pt>
                <c:pt idx="1125">
                  <c:v>55.855465008684313</c:v>
                </c:pt>
                <c:pt idx="1126">
                  <c:v>55.838689879742617</c:v>
                </c:pt>
                <c:pt idx="1127">
                  <c:v>55.821931734500865</c:v>
                </c:pt>
                <c:pt idx="1128">
                  <c:v>55.8051905402709</c:v>
                </c:pt>
                <c:pt idx="1129">
                  <c:v>55.788466264462187</c:v>
                </c:pt>
                <c:pt idx="1130">
                  <c:v>55.771758874580733</c:v>
                </c:pt>
                <c:pt idx="1131">
                  <c:v>55.755068338228924</c:v>
                </c:pt>
                <c:pt idx="1132">
                  <c:v>55.738394623105179</c:v>
                </c:pt>
                <c:pt idx="1133">
                  <c:v>55.721737697003441</c:v>
                </c:pt>
                <c:pt idx="1134">
                  <c:v>55.705097527812946</c:v>
                </c:pt>
                <c:pt idx="1135">
                  <c:v>55.68847408351769</c:v>
                </c:pt>
                <c:pt idx="1136">
                  <c:v>55.671867332196115</c:v>
                </c:pt>
                <c:pt idx="1137">
                  <c:v>55.655277242020802</c:v>
                </c:pt>
                <c:pt idx="1138">
                  <c:v>55.638703781257902</c:v>
                </c:pt>
                <c:pt idx="1139">
                  <c:v>55.622146918266878</c:v>
                </c:pt>
                <c:pt idx="1140">
                  <c:v>55.60560662150008</c:v>
                </c:pt>
                <c:pt idx="1141">
                  <c:v>55.589082859502604</c:v>
                </c:pt>
                <c:pt idx="1142">
                  <c:v>55.572575600911584</c:v>
                </c:pt>
                <c:pt idx="1143">
                  <c:v>55.556084814455986</c:v>
                </c:pt>
                <c:pt idx="1144">
                  <c:v>55.53961046895612</c:v>
                </c:pt>
                <c:pt idx="1145">
                  <c:v>55.523152533323589</c:v>
                </c:pt>
                <c:pt idx="1146">
                  <c:v>55.506710976560619</c:v>
                </c:pt>
                <c:pt idx="1147">
                  <c:v>55.490285767759545</c:v>
                </c:pt>
                <c:pt idx="1148">
                  <c:v>55.473876876103098</c:v>
                </c:pt>
                <c:pt idx="1149">
                  <c:v>55.457484270863489</c:v>
                </c:pt>
                <c:pt idx="1150">
                  <c:v>55.441107921402043</c:v>
                </c:pt>
                <c:pt idx="1151">
                  <c:v>55.424747797169303</c:v>
                </c:pt>
                <c:pt idx="1152">
                  <c:v>55.408403867704067</c:v>
                </c:pt>
                <c:pt idx="1153">
                  <c:v>55.392076102633546</c:v>
                </c:pt>
                <c:pt idx="1154">
                  <c:v>55.375764471672937</c:v>
                </c:pt>
                <c:pt idx="1155">
                  <c:v>55.359468944624638</c:v>
                </c:pt>
                <c:pt idx="1156">
                  <c:v>55.343189491378517</c:v>
                </c:pt>
                <c:pt idx="1157">
                  <c:v>55.326926081910962</c:v>
                </c:pt>
                <c:pt idx="1158">
                  <c:v>55.310678686285264</c:v>
                </c:pt>
                <c:pt idx="1159">
                  <c:v>55.294447274650508</c:v>
                </c:pt>
                <c:pt idx="1160">
                  <c:v>55.27823181724176</c:v>
                </c:pt>
                <c:pt idx="1161">
                  <c:v>55.262032284379579</c:v>
                </c:pt>
                <c:pt idx="1162">
                  <c:v>55.24584864646954</c:v>
                </c:pt>
                <c:pt idx="1163">
                  <c:v>55.229680874002099</c:v>
                </c:pt>
                <c:pt idx="1164">
                  <c:v>55.213528937552212</c:v>
                </c:pt>
                <c:pt idx="1165">
                  <c:v>55.197392807778876</c:v>
                </c:pt>
                <c:pt idx="1166">
                  <c:v>55.181272455425066</c:v>
                </c:pt>
                <c:pt idx="1167">
                  <c:v>55.165167851317058</c:v>
                </c:pt>
                <c:pt idx="1168">
                  <c:v>55.149078966364463</c:v>
                </c:pt>
                <c:pt idx="1169">
                  <c:v>55.133005771559489</c:v>
                </c:pt>
                <c:pt idx="1170">
                  <c:v>55.116948237977084</c:v>
                </c:pt>
                <c:pt idx="1171">
                  <c:v>55.100906336774436</c:v>
                </c:pt>
                <c:pt idx="1172">
                  <c:v>55.084880039190288</c:v>
                </c:pt>
                <c:pt idx="1173">
                  <c:v>55.068869316545289</c:v>
                </c:pt>
                <c:pt idx="1174">
                  <c:v>55.052874140240995</c:v>
                </c:pt>
                <c:pt idx="1175">
                  <c:v>55.036894481760321</c:v>
                </c:pt>
                <c:pt idx="1176">
                  <c:v>55.020930312666245</c:v>
                </c:pt>
                <c:pt idx="1177">
                  <c:v>55.004981604602584</c:v>
                </c:pt>
                <c:pt idx="1178">
                  <c:v>54.989048329292785</c:v>
                </c:pt>
                <c:pt idx="1179">
                  <c:v>54.973130458540069</c:v>
                </c:pt>
                <c:pt idx="1180">
                  <c:v>54.957227964227179</c:v>
                </c:pt>
                <c:pt idx="1181">
                  <c:v>54.941340818315702</c:v>
                </c:pt>
                <c:pt idx="1182">
                  <c:v>54.925468992846127</c:v>
                </c:pt>
                <c:pt idx="1183">
                  <c:v>54.909612459937456</c:v>
                </c:pt>
                <c:pt idx="1184">
                  <c:v>54.893771191786612</c:v>
                </c:pt>
                <c:pt idx="1185">
                  <c:v>54.877945160668745</c:v>
                </c:pt>
                <c:pt idx="1186">
                  <c:v>54.862134338936158</c:v>
                </c:pt>
                <c:pt idx="1187">
                  <c:v>54.846338699018901</c:v>
                </c:pt>
                <c:pt idx="1188">
                  <c:v>54.830558213423508</c:v>
                </c:pt>
                <c:pt idx="1189">
                  <c:v>54.81479285473349</c:v>
                </c:pt>
                <c:pt idx="1190">
                  <c:v>54.799042595608803</c:v>
                </c:pt>
                <c:pt idx="1191">
                  <c:v>54.783307408785184</c:v>
                </c:pt>
                <c:pt idx="1192">
                  <c:v>54.767587267074525</c:v>
                </c:pt>
                <c:pt idx="1193">
                  <c:v>54.751882143363986</c:v>
                </c:pt>
                <c:pt idx="1194">
                  <c:v>54.736192010616129</c:v>
                </c:pt>
                <c:pt idx="1195">
                  <c:v>54.720516841868353</c:v>
                </c:pt>
                <c:pt idx="1196">
                  <c:v>54.704856610232845</c:v>
                </c:pt>
                <c:pt idx="1197">
                  <c:v>54.689211288895969</c:v>
                </c:pt>
                <c:pt idx="1198">
                  <c:v>54.673580851118466</c:v>
                </c:pt>
                <c:pt idx="1199">
                  <c:v>54.657965270234577</c:v>
                </c:pt>
                <c:pt idx="1200">
                  <c:v>54.642364519652403</c:v>
                </c:pt>
                <c:pt idx="1201">
                  <c:v>54.626778572853098</c:v>
                </c:pt>
                <c:pt idx="1202">
                  <c:v>54.611207403390942</c:v>
                </c:pt>
                <c:pt idx="1203">
                  <c:v>54.595650984892764</c:v>
                </c:pt>
                <c:pt idx="1204">
                  <c:v>54.580109291058058</c:v>
                </c:pt>
                <c:pt idx="1205">
                  <c:v>54.564582295658234</c:v>
                </c:pt>
                <c:pt idx="1206">
                  <c:v>54.549069972536813</c:v>
                </c:pt>
                <c:pt idx="1207">
                  <c:v>54.533572295608899</c:v>
                </c:pt>
                <c:pt idx="1208">
                  <c:v>54.518089238860874</c:v>
                </c:pt>
                <c:pt idx="1209">
                  <c:v>54.502620776350277</c:v>
                </c:pt>
                <c:pt idx="1210">
                  <c:v>54.487166882205507</c:v>
                </c:pt>
                <c:pt idx="1211">
                  <c:v>54.471727530625508</c:v>
                </c:pt>
                <c:pt idx="1212">
                  <c:v>54.456302695879408</c:v>
                </c:pt>
                <c:pt idx="1213">
                  <c:v>54.440892352306619</c:v>
                </c:pt>
                <c:pt idx="1214">
                  <c:v>54.425496474316141</c:v>
                </c:pt>
                <c:pt idx="1215">
                  <c:v>54.410115036386578</c:v>
                </c:pt>
                <c:pt idx="1216">
                  <c:v>54.394748013065794</c:v>
                </c:pt>
                <c:pt idx="1217">
                  <c:v>54.379395378970614</c:v>
                </c:pt>
                <c:pt idx="1218">
                  <c:v>54.364057108786632</c:v>
                </c:pt>
                <c:pt idx="1219">
                  <c:v>54.348733177268095</c:v>
                </c:pt>
                <c:pt idx="1220">
                  <c:v>54.333423559237147</c:v>
                </c:pt>
                <c:pt idx="1221">
                  <c:v>54.318128229584353</c:v>
                </c:pt>
                <c:pt idx="1222">
                  <c:v>54.302847163267629</c:v>
                </c:pt>
                <c:pt idx="1223">
                  <c:v>54.287580335312704</c:v>
                </c:pt>
                <c:pt idx="1224">
                  <c:v>54.272327720812264</c:v>
                </c:pt>
                <c:pt idx="1225">
                  <c:v>54.25708929492626</c:v>
                </c:pt>
                <c:pt idx="1226">
                  <c:v>54.241865032881208</c:v>
                </c:pt>
                <c:pt idx="1227">
                  <c:v>54.226654909970222</c:v>
                </c:pt>
                <c:pt idx="1228">
                  <c:v>54.211458901552653</c:v>
                </c:pt>
                <c:pt idx="1229">
                  <c:v>54.196276983053856</c:v>
                </c:pt>
                <c:pt idx="1230">
                  <c:v>54.181109129964923</c:v>
                </c:pt>
                <c:pt idx="1231">
                  <c:v>54.16595531784273</c:v>
                </c:pt>
                <c:pt idx="1232">
                  <c:v>54.15081552230901</c:v>
                </c:pt>
                <c:pt idx="1233">
                  <c:v>54.135689719051022</c:v>
                </c:pt>
                <c:pt idx="1234">
                  <c:v>54.120577883820474</c:v>
                </c:pt>
                <c:pt idx="1235">
                  <c:v>54.105479992433985</c:v>
                </c:pt>
                <c:pt idx="1236">
                  <c:v>54.090396020772232</c:v>
                </c:pt>
                <c:pt idx="1237">
                  <c:v>54.075325944780161</c:v>
                </c:pt>
                <c:pt idx="1238">
                  <c:v>54.060269740466687</c:v>
                </c:pt>
                <c:pt idx="1239">
                  <c:v>54.045227383904113</c:v>
                </c:pt>
                <c:pt idx="1240">
                  <c:v>54.030198851228569</c:v>
                </c:pt>
                <c:pt idx="1241">
                  <c:v>54.015184118638892</c:v>
                </c:pt>
                <c:pt idx="1242">
                  <c:v>54.000183162397306</c:v>
                </c:pt>
                <c:pt idx="1243">
                  <c:v>53.985195958828548</c:v>
                </c:pt>
                <c:pt idx="1244">
                  <c:v>53.970222484319926</c:v>
                </c:pt>
                <c:pt idx="1245">
                  <c:v>53.955262715321084</c:v>
                </c:pt>
                <c:pt idx="1246">
                  <c:v>53.940316628343616</c:v>
                </c:pt>
                <c:pt idx="1247">
                  <c:v>53.925384199961009</c:v>
                </c:pt>
                <c:pt idx="1248">
                  <c:v>53.910465406808513</c:v>
                </c:pt>
                <c:pt idx="1249">
                  <c:v>53.895560225582436</c:v>
                </c:pt>
                <c:pt idx="1250">
                  <c:v>53.880668633040678</c:v>
                </c:pt>
                <c:pt idx="1251">
                  <c:v>53.865790606001681</c:v>
                </c:pt>
                <c:pt idx="1252">
                  <c:v>53.850926121345026</c:v>
                </c:pt>
                <c:pt idx="1253">
                  <c:v>53.836075156010445</c:v>
                </c:pt>
                <c:pt idx="1254">
                  <c:v>53.821237686998209</c:v>
                </c:pt>
                <c:pt idx="1255">
                  <c:v>53.806413691368661</c:v>
                </c:pt>
                <c:pt idx="1256">
                  <c:v>53.791603146241954</c:v>
                </c:pt>
                <c:pt idx="1257">
                  <c:v>53.776806028797921</c:v>
                </c:pt>
                <c:pt idx="1258">
                  <c:v>53.762022316275861</c:v>
                </c:pt>
                <c:pt idx="1259">
                  <c:v>53.74725198597428</c:v>
                </c:pt>
                <c:pt idx="1260">
                  <c:v>53.732495015250755</c:v>
                </c:pt>
                <c:pt idx="1261">
                  <c:v>53.717751381521637</c:v>
                </c:pt>
                <c:pt idx="1262">
                  <c:v>53.703021062261953</c:v>
                </c:pt>
                <c:pt idx="1263">
                  <c:v>53.688304035005018</c:v>
                </c:pt>
                <c:pt idx="1264">
                  <c:v>53.673600277342551</c:v>
                </c:pt>
                <c:pt idx="1265">
                  <c:v>53.658909766923998</c:v>
                </c:pt>
                <c:pt idx="1266">
                  <c:v>53.644232481456712</c:v>
                </c:pt>
                <c:pt idx="1267">
                  <c:v>53.629568398705779</c:v>
                </c:pt>
                <c:pt idx="1268">
                  <c:v>53.614917496493362</c:v>
                </c:pt>
                <c:pt idx="1269">
                  <c:v>53.600279752699116</c:v>
                </c:pt>
                <c:pt idx="1270">
                  <c:v>53.585655145259345</c:v>
                </c:pt>
                <c:pt idx="1271">
                  <c:v>53.571043652167432</c:v>
                </c:pt>
                <c:pt idx="1272">
                  <c:v>53.556445251473164</c:v>
                </c:pt>
                <c:pt idx="1273">
                  <c:v>53.541859921282736</c:v>
                </c:pt>
                <c:pt idx="1274">
                  <c:v>53.527287639758541</c:v>
                </c:pt>
                <c:pt idx="1275">
                  <c:v>53.512728385118919</c:v>
                </c:pt>
                <c:pt idx="1276">
                  <c:v>53.498182135638103</c:v>
                </c:pt>
                <c:pt idx="1277">
                  <c:v>53.483648869645755</c:v>
                </c:pt>
                <c:pt idx="1278">
                  <c:v>53.469128565527058</c:v>
                </c:pt>
                <c:pt idx="1279">
                  <c:v>53.454621201722425</c:v>
                </c:pt>
                <c:pt idx="1280">
                  <c:v>53.440126756727089</c:v>
                </c:pt>
                <c:pt idx="1281">
                  <c:v>53.425645209091414</c:v>
                </c:pt>
                <c:pt idx="1282">
                  <c:v>53.411176537420062</c:v>
                </c:pt>
                <c:pt idx="1283">
                  <c:v>53.396720720372336</c:v>
                </c:pt>
                <c:pt idx="1284">
                  <c:v>53.382277736661791</c:v>
                </c:pt>
                <c:pt idx="1285">
                  <c:v>53.367847565056024</c:v>
                </c:pt>
                <c:pt idx="1286">
                  <c:v>53.353430184376464</c:v>
                </c:pt>
                <c:pt idx="1287">
                  <c:v>53.339025573498169</c:v>
                </c:pt>
                <c:pt idx="1288">
                  <c:v>53.324633711349961</c:v>
                </c:pt>
                <c:pt idx="1289">
                  <c:v>53.310254576913593</c:v>
                </c:pt>
                <c:pt idx="1290">
                  <c:v>53.295888149224353</c:v>
                </c:pt>
                <c:pt idx="1291">
                  <c:v>53.281534407370238</c:v>
                </c:pt>
                <c:pt idx="1292">
                  <c:v>53.267193330492077</c:v>
                </c:pt>
                <c:pt idx="1293">
                  <c:v>53.252864897783297</c:v>
                </c:pt>
                <c:pt idx="1294">
                  <c:v>53.238549088489712</c:v>
                </c:pt>
                <c:pt idx="1295">
                  <c:v>53.224245881909312</c:v>
                </c:pt>
                <c:pt idx="1296">
                  <c:v>53.209955257392366</c:v>
                </c:pt>
                <c:pt idx="1297">
                  <c:v>53.195677194340654</c:v>
                </c:pt>
                <c:pt idx="1298">
                  <c:v>53.181411672208007</c:v>
                </c:pt>
                <c:pt idx="1299">
                  <c:v>53.167158670499433</c:v>
                </c:pt>
                <c:pt idx="1300">
                  <c:v>53.152918168771642</c:v>
                </c:pt>
                <c:pt idx="1301">
                  <c:v>53.138690146632179</c:v>
                </c:pt>
                <c:pt idx="1302">
                  <c:v>53.124474583739698</c:v>
                </c:pt>
                <c:pt idx="1303">
                  <c:v>53.110271459803826</c:v>
                </c:pt>
                <c:pt idx="1304">
                  <c:v>53.096080754584527</c:v>
                </c:pt>
                <c:pt idx="1305">
                  <c:v>53.081902447892581</c:v>
                </c:pt>
                <c:pt idx="1306">
                  <c:v>53.067736519588671</c:v>
                </c:pt>
                <c:pt idx="1307">
                  <c:v>53.053582949584005</c:v>
                </c:pt>
                <c:pt idx="1308">
                  <c:v>53.039441717839495</c:v>
                </c:pt>
                <c:pt idx="1309">
                  <c:v>53.025312804365925</c:v>
                </c:pt>
                <c:pt idx="1310">
                  <c:v>53.011196189223661</c:v>
                </c:pt>
                <c:pt idx="1311">
                  <c:v>52.997091852522573</c:v>
                </c:pt>
                <c:pt idx="1312">
                  <c:v>52.982999774421785</c:v>
                </c:pt>
                <c:pt idx="1313">
                  <c:v>52.968919935129499</c:v>
                </c:pt>
                <c:pt idx="1314">
                  <c:v>52.954852314902929</c:v>
                </c:pt>
                <c:pt idx="1315">
                  <c:v>52.940796894048134</c:v>
                </c:pt>
                <c:pt idx="1316">
                  <c:v>52.926753652919572</c:v>
                </c:pt>
                <c:pt idx="1317">
                  <c:v>52.912722571920476</c:v>
                </c:pt>
                <c:pt idx="1318">
                  <c:v>52.898703631502023</c:v>
                </c:pt>
                <c:pt idx="1319">
                  <c:v>52.88469681216386</c:v>
                </c:pt>
                <c:pt idx="1320">
                  <c:v>52.870702094453378</c:v>
                </c:pt>
                <c:pt idx="1321">
                  <c:v>52.856719458965877</c:v>
                </c:pt>
                <c:pt idx="1322">
                  <c:v>52.842748886344275</c:v>
                </c:pt>
                <c:pt idx="1323">
                  <c:v>52.828790357278962</c:v>
                </c:pt>
                <c:pt idx="1324">
                  <c:v>52.814843852507721</c:v>
                </c:pt>
                <c:pt idx="1325">
                  <c:v>52.800909352815495</c:v>
                </c:pt>
                <c:pt idx="1326">
                  <c:v>52.786986839034135</c:v>
                </c:pt>
                <c:pt idx="1327">
                  <c:v>52.773076292042596</c:v>
                </c:pt>
                <c:pt idx="1328">
                  <c:v>52.759177692766272</c:v>
                </c:pt>
                <c:pt idx="1329">
                  <c:v>52.745291022177227</c:v>
                </c:pt>
                <c:pt idx="1330">
                  <c:v>52.731416261293923</c:v>
                </c:pt>
                <c:pt idx="1331">
                  <c:v>52.717553391181013</c:v>
                </c:pt>
                <c:pt idx="1332">
                  <c:v>52.70370239294941</c:v>
                </c:pt>
                <c:pt idx="1333">
                  <c:v>52.689863247755596</c:v>
                </c:pt>
                <c:pt idx="1334">
                  <c:v>52.676035936802293</c:v>
                </c:pt>
                <c:pt idx="1335">
                  <c:v>52.662220441337404</c:v>
                </c:pt>
                <c:pt idx="1336">
                  <c:v>52.648416742654668</c:v>
                </c:pt>
                <c:pt idx="1337">
                  <c:v>52.63462482209296</c:v>
                </c:pt>
                <c:pt idx="1338">
                  <c:v>52.620844661036408</c:v>
                </c:pt>
                <c:pt idx="1339">
                  <c:v>52.607076240914097</c:v>
                </c:pt>
                <c:pt idx="1340">
                  <c:v>52.59331954320006</c:v>
                </c:pt>
                <c:pt idx="1341">
                  <c:v>52.579574549413032</c:v>
                </c:pt>
                <c:pt idx="1342">
                  <c:v>52.565841241116381</c:v>
                </c:pt>
                <c:pt idx="1343">
                  <c:v>52.552119599917752</c:v>
                </c:pt>
                <c:pt idx="1344">
                  <c:v>52.538409607469418</c:v>
                </c:pt>
                <c:pt idx="1345">
                  <c:v>52.52471124546738</c:v>
                </c:pt>
              </c:numCache>
            </c:numRef>
          </c:val>
          <c:smooth val="0"/>
          <c:extLst>
            <c:ext xmlns:c16="http://schemas.microsoft.com/office/drawing/2014/chart" uri="{C3380CC4-5D6E-409C-BE32-E72D297353CC}">
              <c16:uniqueId val="{00000001-D9CA-4B8D-B002-BEF630DD5F97}"/>
            </c:ext>
          </c:extLst>
        </c:ser>
        <c:ser>
          <c:idx val="2"/>
          <c:order val="2"/>
          <c:tx>
            <c:strRef>
              <c:f>Calculations!$J$1</c:f>
              <c:strCache>
                <c:ptCount val="1"/>
                <c:pt idx="0">
                  <c:v>Risk Free Drift</c:v>
                </c:pt>
              </c:strCache>
            </c:strRef>
          </c:tx>
          <c:spPr>
            <a:ln w="19050">
              <a:solidFill>
                <a:schemeClr val="tx1"/>
              </a:solidFill>
              <a:prstDash val="sysDot"/>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Calculations!$J$8:$J$1354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100.88690982567624</c:v>
                </c:pt>
                <c:pt idx="252">
                  <c:v>100.89382012464448</c:v>
                </c:pt>
                <c:pt idx="253">
                  <c:v>100.90073089693699</c:v>
                </c:pt>
                <c:pt idx="254">
                  <c:v>100.90764214258637</c:v>
                </c:pt>
                <c:pt idx="255">
                  <c:v>100.91455386162487</c:v>
                </c:pt>
                <c:pt idx="256">
                  <c:v>100.92146605408507</c:v>
                </c:pt>
                <c:pt idx="257">
                  <c:v>100.92837871999924</c:v>
                </c:pt>
                <c:pt idx="258">
                  <c:v>100.93529185939998</c:v>
                </c:pt>
                <c:pt idx="259">
                  <c:v>100.94220547231956</c:v>
                </c:pt>
                <c:pt idx="260">
                  <c:v>100.94911955879057</c:v>
                </c:pt>
                <c:pt idx="261">
                  <c:v>100.95603411884527</c:v>
                </c:pt>
                <c:pt idx="262">
                  <c:v>100.96294915251629</c:v>
                </c:pt>
                <c:pt idx="263">
                  <c:v>100.96986465983588</c:v>
                </c:pt>
                <c:pt idx="264">
                  <c:v>100.97678064083667</c:v>
                </c:pt>
                <c:pt idx="265">
                  <c:v>100.98369709555091</c:v>
                </c:pt>
                <c:pt idx="266">
                  <c:v>100.99061402401125</c:v>
                </c:pt>
                <c:pt idx="267">
                  <c:v>100.99753142625003</c:v>
                </c:pt>
                <c:pt idx="268">
                  <c:v>101.00444930229963</c:v>
                </c:pt>
                <c:pt idx="269">
                  <c:v>101.01136765219267</c:v>
                </c:pt>
                <c:pt idx="270">
                  <c:v>101.01828647596143</c:v>
                </c:pt>
                <c:pt idx="271">
                  <c:v>101.02520577363855</c:v>
                </c:pt>
                <c:pt idx="272">
                  <c:v>101.03212554525631</c:v>
                </c:pt>
                <c:pt idx="273">
                  <c:v>101.03904579084735</c:v>
                </c:pt>
                <c:pt idx="274">
                  <c:v>101.04596651044396</c:v>
                </c:pt>
                <c:pt idx="275">
                  <c:v>101.05288770407877</c:v>
                </c:pt>
                <c:pt idx="276">
                  <c:v>101.0598093717841</c:v>
                </c:pt>
                <c:pt idx="277">
                  <c:v>101.06673151359259</c:v>
                </c:pt>
                <c:pt idx="278">
                  <c:v>101.07365412953651</c:v>
                </c:pt>
                <c:pt idx="279">
                  <c:v>101.08057721964855</c:v>
                </c:pt>
                <c:pt idx="280">
                  <c:v>101.08750078396098</c:v>
                </c:pt>
                <c:pt idx="281">
                  <c:v>101.09442482250648</c:v>
                </c:pt>
                <c:pt idx="282">
                  <c:v>101.10134933531735</c:v>
                </c:pt>
                <c:pt idx="283">
                  <c:v>101.10827432242625</c:v>
                </c:pt>
                <c:pt idx="284">
                  <c:v>101.11519978386549</c:v>
                </c:pt>
                <c:pt idx="285">
                  <c:v>101.12212571966775</c:v>
                </c:pt>
                <c:pt idx="286">
                  <c:v>101.12905212986531</c:v>
                </c:pt>
                <c:pt idx="287">
                  <c:v>101.13597901449089</c:v>
                </c:pt>
                <c:pt idx="288">
                  <c:v>101.14290637357685</c:v>
                </c:pt>
                <c:pt idx="289">
                  <c:v>101.14983420715564</c:v>
                </c:pt>
                <c:pt idx="290">
                  <c:v>101.1567625152599</c:v>
                </c:pt>
                <c:pt idx="291">
                  <c:v>101.16369129792197</c:v>
                </c:pt>
                <c:pt idx="292">
                  <c:v>101.17062055517447</c:v>
                </c:pt>
                <c:pt idx="293">
                  <c:v>101.17755028704995</c:v>
                </c:pt>
                <c:pt idx="294">
                  <c:v>101.18448049358088</c:v>
                </c:pt>
                <c:pt idx="295">
                  <c:v>101.19141117479964</c:v>
                </c:pt>
                <c:pt idx="296">
                  <c:v>101.19834233073894</c:v>
                </c:pt>
                <c:pt idx="297">
                  <c:v>101.20527396143112</c:v>
                </c:pt>
                <c:pt idx="298">
                  <c:v>101.21220606690888</c:v>
                </c:pt>
                <c:pt idx="299">
                  <c:v>101.21913864720455</c:v>
                </c:pt>
                <c:pt idx="300">
                  <c:v>101.22607170235084</c:v>
                </c:pt>
                <c:pt idx="301">
                  <c:v>101.23300523238009</c:v>
                </c:pt>
                <c:pt idx="302">
                  <c:v>101.23993923732502</c:v>
                </c:pt>
                <c:pt idx="303">
                  <c:v>101.24687371721797</c:v>
                </c:pt>
                <c:pt idx="304">
                  <c:v>101.25380867209164</c:v>
                </c:pt>
                <c:pt idx="305">
                  <c:v>101.2607441019784</c:v>
                </c:pt>
                <c:pt idx="306">
                  <c:v>101.26768000691098</c:v>
                </c:pt>
                <c:pt idx="307">
                  <c:v>101.27461638692179</c:v>
                </c:pt>
                <c:pt idx="308">
                  <c:v>101.28155324204332</c:v>
                </c:pt>
                <c:pt idx="309">
                  <c:v>101.28849057230826</c:v>
                </c:pt>
                <c:pt idx="310">
                  <c:v>101.29542837774899</c:v>
                </c:pt>
                <c:pt idx="311">
                  <c:v>101.30236665839824</c:v>
                </c:pt>
                <c:pt idx="312">
                  <c:v>101.30930541428839</c:v>
                </c:pt>
                <c:pt idx="313">
                  <c:v>101.31624464545214</c:v>
                </c:pt>
                <c:pt idx="314">
                  <c:v>101.3231843519219</c:v>
                </c:pt>
                <c:pt idx="315">
                  <c:v>101.33012453373038</c:v>
                </c:pt>
                <c:pt idx="316">
                  <c:v>101.33706519090997</c:v>
                </c:pt>
                <c:pt idx="317">
                  <c:v>101.34400632349342</c:v>
                </c:pt>
                <c:pt idx="318">
                  <c:v>101.35094793151308</c:v>
                </c:pt>
                <c:pt idx="319">
                  <c:v>101.35789001500173</c:v>
                </c:pt>
                <c:pt idx="320">
                  <c:v>101.36483257399175</c:v>
                </c:pt>
                <c:pt idx="321">
                  <c:v>101.37177560851588</c:v>
                </c:pt>
                <c:pt idx="322">
                  <c:v>101.3787191186065</c:v>
                </c:pt>
                <c:pt idx="323">
                  <c:v>101.3856631042964</c:v>
                </c:pt>
                <c:pt idx="324">
                  <c:v>101.39260756561795</c:v>
                </c:pt>
                <c:pt idx="325">
                  <c:v>101.39955250260391</c:v>
                </c:pt>
                <c:pt idx="326">
                  <c:v>101.40649791528669</c:v>
                </c:pt>
                <c:pt idx="327">
                  <c:v>101.41344380369905</c:v>
                </c:pt>
                <c:pt idx="328">
                  <c:v>101.42039016787341</c:v>
                </c:pt>
                <c:pt idx="329">
                  <c:v>101.4273370078425</c:v>
                </c:pt>
                <c:pt idx="330">
                  <c:v>101.43428432363876</c:v>
                </c:pt>
                <c:pt idx="331">
                  <c:v>101.44123211529495</c:v>
                </c:pt>
                <c:pt idx="332">
                  <c:v>101.4481803828435</c:v>
                </c:pt>
                <c:pt idx="333">
                  <c:v>101.45512912631716</c:v>
                </c:pt>
                <c:pt idx="334">
                  <c:v>101.46207834574847</c:v>
                </c:pt>
                <c:pt idx="335">
                  <c:v>101.46902804116991</c:v>
                </c:pt>
                <c:pt idx="336">
                  <c:v>101.47597821261419</c:v>
                </c:pt>
                <c:pt idx="337">
                  <c:v>101.48292886011401</c:v>
                </c:pt>
                <c:pt idx="338">
                  <c:v>101.48987998370188</c:v>
                </c:pt>
                <c:pt idx="339">
                  <c:v>101.49683158341031</c:v>
                </c:pt>
                <c:pt idx="340">
                  <c:v>101.50378365927212</c:v>
                </c:pt>
                <c:pt idx="341">
                  <c:v>101.51073621131971</c:v>
                </c:pt>
                <c:pt idx="342">
                  <c:v>101.51768923958591</c:v>
                </c:pt>
                <c:pt idx="343">
                  <c:v>101.52464274410313</c:v>
                </c:pt>
                <c:pt idx="344">
                  <c:v>101.53159672490419</c:v>
                </c:pt>
                <c:pt idx="345">
                  <c:v>101.53855118202152</c:v>
                </c:pt>
                <c:pt idx="346">
                  <c:v>101.54550611548794</c:v>
                </c:pt>
                <c:pt idx="347">
                  <c:v>101.55246152533589</c:v>
                </c:pt>
                <c:pt idx="348">
                  <c:v>101.55941741159818</c:v>
                </c:pt>
                <c:pt idx="349">
                  <c:v>101.56637377430725</c:v>
                </c:pt>
                <c:pt idx="350">
                  <c:v>101.57333061349594</c:v>
                </c:pt>
                <c:pt idx="351">
                  <c:v>101.58028792919669</c:v>
                </c:pt>
                <c:pt idx="352">
                  <c:v>101.58724572144232</c:v>
                </c:pt>
                <c:pt idx="353">
                  <c:v>101.5942039902653</c:v>
                </c:pt>
                <c:pt idx="354">
                  <c:v>101.60116273569844</c:v>
                </c:pt>
                <c:pt idx="355">
                  <c:v>101.6081219577743</c:v>
                </c:pt>
                <c:pt idx="356">
                  <c:v>101.61508165652545</c:v>
                </c:pt>
                <c:pt idx="357">
                  <c:v>101.62204183198462</c:v>
                </c:pt>
                <c:pt idx="358">
                  <c:v>101.62900248418455</c:v>
                </c:pt>
                <c:pt idx="359">
                  <c:v>101.63596361315781</c:v>
                </c:pt>
                <c:pt idx="360">
                  <c:v>101.64292521893697</c:v>
                </c:pt>
                <c:pt idx="361">
                  <c:v>101.64988730155484</c:v>
                </c:pt>
                <c:pt idx="362">
                  <c:v>101.65684986104395</c:v>
                </c:pt>
                <c:pt idx="363">
                  <c:v>101.66381289743711</c:v>
                </c:pt>
                <c:pt idx="364">
                  <c:v>101.67077641076681</c:v>
                </c:pt>
                <c:pt idx="365">
                  <c:v>101.6777404010659</c:v>
                </c:pt>
                <c:pt idx="366">
                  <c:v>101.68470486836688</c:v>
                </c:pt>
                <c:pt idx="367">
                  <c:v>101.6916698127026</c:v>
                </c:pt>
                <c:pt idx="368">
                  <c:v>101.69863523410554</c:v>
                </c:pt>
                <c:pt idx="369">
                  <c:v>101.70560113260856</c:v>
                </c:pt>
                <c:pt idx="370">
                  <c:v>101.71256750824418</c:v>
                </c:pt>
                <c:pt idx="371">
                  <c:v>101.71953436104525</c:v>
                </c:pt>
                <c:pt idx="372">
                  <c:v>101.72650169104426</c:v>
                </c:pt>
                <c:pt idx="373">
                  <c:v>101.73346949827409</c:v>
                </c:pt>
                <c:pt idx="374">
                  <c:v>101.74043778276724</c:v>
                </c:pt>
                <c:pt idx="375">
                  <c:v>101.7474065445566</c:v>
                </c:pt>
                <c:pt idx="376">
                  <c:v>101.75437578367465</c:v>
                </c:pt>
                <c:pt idx="377">
                  <c:v>101.76134550015429</c:v>
                </c:pt>
                <c:pt idx="378">
                  <c:v>101.76831569402803</c:v>
                </c:pt>
                <c:pt idx="379">
                  <c:v>101.77528636532875</c:v>
                </c:pt>
                <c:pt idx="380">
                  <c:v>101.78225751408898</c:v>
                </c:pt>
                <c:pt idx="381">
                  <c:v>101.78922914034158</c:v>
                </c:pt>
                <c:pt idx="382">
                  <c:v>101.79620124411919</c:v>
                </c:pt>
                <c:pt idx="383">
                  <c:v>101.80317382545442</c:v>
                </c:pt>
                <c:pt idx="384">
                  <c:v>101.81014688438015</c:v>
                </c:pt>
                <c:pt idx="385">
                  <c:v>101.81712042092893</c:v>
                </c:pt>
                <c:pt idx="386">
                  <c:v>101.82409443513365</c:v>
                </c:pt>
                <c:pt idx="387">
                  <c:v>101.83106892702683</c:v>
                </c:pt>
                <c:pt idx="388">
                  <c:v>101.83804389664139</c:v>
                </c:pt>
                <c:pt idx="389">
                  <c:v>101.84501934400988</c:v>
                </c:pt>
                <c:pt idx="390">
                  <c:v>101.85199526916519</c:v>
                </c:pt>
                <c:pt idx="391">
                  <c:v>101.85897167213984</c:v>
                </c:pt>
                <c:pt idx="392">
                  <c:v>101.8659485529668</c:v>
                </c:pt>
                <c:pt idx="393">
                  <c:v>101.87292591167856</c:v>
                </c:pt>
                <c:pt idx="394">
                  <c:v>101.87990374830807</c:v>
                </c:pt>
                <c:pt idx="395">
                  <c:v>101.88688206288786</c:v>
                </c:pt>
                <c:pt idx="396">
                  <c:v>101.89386085545088</c:v>
                </c:pt>
                <c:pt idx="397">
                  <c:v>101.90084012602966</c:v>
                </c:pt>
                <c:pt idx="398">
                  <c:v>101.90781987465714</c:v>
                </c:pt>
                <c:pt idx="399">
                  <c:v>101.91480010136587</c:v>
                </c:pt>
                <c:pt idx="400">
                  <c:v>101.92178080618878</c:v>
                </c:pt>
                <c:pt idx="401">
                  <c:v>101.92876198915855</c:v>
                </c:pt>
                <c:pt idx="402">
                  <c:v>101.9357436503078</c:v>
                </c:pt>
                <c:pt idx="403">
                  <c:v>101.9427257896695</c:v>
                </c:pt>
                <c:pt idx="404">
                  <c:v>101.9497084072762</c:v>
                </c:pt>
                <c:pt idx="405">
                  <c:v>101.95669150316077</c:v>
                </c:pt>
                <c:pt idx="406">
                  <c:v>101.96367507735604</c:v>
                </c:pt>
                <c:pt idx="407">
                  <c:v>101.9706591298947</c:v>
                </c:pt>
                <c:pt idx="408">
                  <c:v>101.97764366080942</c:v>
                </c:pt>
                <c:pt idx="409">
                  <c:v>101.98462867013313</c:v>
                </c:pt>
                <c:pt idx="410">
                  <c:v>101.99161415789844</c:v>
                </c:pt>
                <c:pt idx="411">
                  <c:v>101.99860012413828</c:v>
                </c:pt>
                <c:pt idx="412">
                  <c:v>102.00558656888526</c:v>
                </c:pt>
                <c:pt idx="413">
                  <c:v>102.01257349217234</c:v>
                </c:pt>
                <c:pt idx="414">
                  <c:v>102.0195608940321</c:v>
                </c:pt>
                <c:pt idx="415">
                  <c:v>102.02654877449751</c:v>
                </c:pt>
                <c:pt idx="416">
                  <c:v>102.03353713360117</c:v>
                </c:pt>
                <c:pt idx="417">
                  <c:v>102.04052597137606</c:v>
                </c:pt>
                <c:pt idx="418">
                  <c:v>102.04751528785475</c:v>
                </c:pt>
                <c:pt idx="419">
                  <c:v>102.05450508307025</c:v>
                </c:pt>
                <c:pt idx="420">
                  <c:v>102.06149535705515</c:v>
                </c:pt>
                <c:pt idx="421">
                  <c:v>102.06848610984241</c:v>
                </c:pt>
                <c:pt idx="422">
                  <c:v>102.07547734146478</c:v>
                </c:pt>
                <c:pt idx="423">
                  <c:v>102.08246905195492</c:v>
                </c:pt>
                <c:pt idx="424">
                  <c:v>102.08946124134583</c:v>
                </c:pt>
                <c:pt idx="425">
                  <c:v>102.09645390967015</c:v>
                </c:pt>
                <c:pt idx="426">
                  <c:v>102.10344705696083</c:v>
                </c:pt>
                <c:pt idx="427">
                  <c:v>102.11044068325052</c:v>
                </c:pt>
                <c:pt idx="428">
                  <c:v>102.11743478857221</c:v>
                </c:pt>
                <c:pt idx="429">
                  <c:v>102.12442937295852</c:v>
                </c:pt>
                <c:pt idx="430">
                  <c:v>102.13142443644244</c:v>
                </c:pt>
                <c:pt idx="431">
                  <c:v>102.13841997905664</c:v>
                </c:pt>
                <c:pt idx="432">
                  <c:v>102.14541600083408</c:v>
                </c:pt>
                <c:pt idx="433">
                  <c:v>102.15241250180742</c:v>
                </c:pt>
                <c:pt idx="434">
                  <c:v>102.15940948200965</c:v>
                </c:pt>
                <c:pt idx="435">
                  <c:v>102.16640694147343</c:v>
                </c:pt>
                <c:pt idx="436">
                  <c:v>102.17340488023174</c:v>
                </c:pt>
                <c:pt idx="437">
                  <c:v>102.18040329831727</c:v>
                </c:pt>
                <c:pt idx="438">
                  <c:v>102.187402195763</c:v>
                </c:pt>
                <c:pt idx="439">
                  <c:v>102.19440157260161</c:v>
                </c:pt>
                <c:pt idx="440">
                  <c:v>102.20140142886608</c:v>
                </c:pt>
                <c:pt idx="441">
                  <c:v>102.2084017645891</c:v>
                </c:pt>
                <c:pt idx="442">
                  <c:v>102.21540257980368</c:v>
                </c:pt>
                <c:pt idx="443">
                  <c:v>102.22240387454248</c:v>
                </c:pt>
                <c:pt idx="444">
                  <c:v>102.22940564883854</c:v>
                </c:pt>
                <c:pt idx="445">
                  <c:v>102.23640790272459</c:v>
                </c:pt>
                <c:pt idx="446">
                  <c:v>102.24341063623342</c:v>
                </c:pt>
                <c:pt idx="447">
                  <c:v>102.25041384939794</c:v>
                </c:pt>
                <c:pt idx="448">
                  <c:v>102.25741754225113</c:v>
                </c:pt>
                <c:pt idx="449">
                  <c:v>102.26442171482564</c:v>
                </c:pt>
                <c:pt idx="450">
                  <c:v>102.27142636715452</c:v>
                </c:pt>
                <c:pt idx="451">
                  <c:v>102.27843149927054</c:v>
                </c:pt>
                <c:pt idx="452">
                  <c:v>102.28543711120648</c:v>
                </c:pt>
                <c:pt idx="453">
                  <c:v>102.29244320299536</c:v>
                </c:pt>
                <c:pt idx="454">
                  <c:v>102.29944977466988</c:v>
                </c:pt>
                <c:pt idx="455">
                  <c:v>102.30645682626312</c:v>
                </c:pt>
                <c:pt idx="456">
                  <c:v>102.31346435780773</c:v>
                </c:pt>
                <c:pt idx="457">
                  <c:v>102.32047236933678</c:v>
                </c:pt>
                <c:pt idx="458">
                  <c:v>102.32748086088297</c:v>
                </c:pt>
                <c:pt idx="459">
                  <c:v>102.33448983247936</c:v>
                </c:pt>
                <c:pt idx="460">
                  <c:v>102.34149928415866</c:v>
                </c:pt>
                <c:pt idx="461">
                  <c:v>102.34850921595391</c:v>
                </c:pt>
                <c:pt idx="462">
                  <c:v>102.35551962789782</c:v>
                </c:pt>
                <c:pt idx="463">
                  <c:v>102.36253052002348</c:v>
                </c:pt>
                <c:pt idx="464">
                  <c:v>102.36954189236359</c:v>
                </c:pt>
                <c:pt idx="465">
                  <c:v>102.37655374495121</c:v>
                </c:pt>
                <c:pt idx="466">
                  <c:v>102.38356607781905</c:v>
                </c:pt>
                <c:pt idx="467">
                  <c:v>102.39057889100022</c:v>
                </c:pt>
                <c:pt idx="468">
                  <c:v>102.39759218452743</c:v>
                </c:pt>
                <c:pt idx="469">
                  <c:v>102.40460595843372</c:v>
                </c:pt>
                <c:pt idx="470">
                  <c:v>102.41162021275196</c:v>
                </c:pt>
                <c:pt idx="471">
                  <c:v>102.41863494751493</c:v>
                </c:pt>
                <c:pt idx="472">
                  <c:v>102.42565016275564</c:v>
                </c:pt>
                <c:pt idx="473">
                  <c:v>102.43266585850709</c:v>
                </c:pt>
                <c:pt idx="474">
                  <c:v>102.43968203480212</c:v>
                </c:pt>
                <c:pt idx="475">
                  <c:v>102.44669869167352</c:v>
                </c:pt>
                <c:pt idx="476">
                  <c:v>102.4537158291544</c:v>
                </c:pt>
                <c:pt idx="477">
                  <c:v>102.46073344727752</c:v>
                </c:pt>
                <c:pt idx="478">
                  <c:v>102.46775154607596</c:v>
                </c:pt>
                <c:pt idx="479">
                  <c:v>102.47477012558248</c:v>
                </c:pt>
                <c:pt idx="480">
                  <c:v>102.48178918583017</c:v>
                </c:pt>
                <c:pt idx="481">
                  <c:v>102.48880872685179</c:v>
                </c:pt>
                <c:pt idx="482">
                  <c:v>102.49582874868044</c:v>
                </c:pt>
                <c:pt idx="483">
                  <c:v>102.50284925134888</c:v>
                </c:pt>
                <c:pt idx="484">
                  <c:v>102.50987023489023</c:v>
                </c:pt>
                <c:pt idx="485">
                  <c:v>102.51689169933724</c:v>
                </c:pt>
                <c:pt idx="486">
                  <c:v>102.52391364472302</c:v>
                </c:pt>
                <c:pt idx="487">
                  <c:v>102.53093607108036</c:v>
                </c:pt>
                <c:pt idx="488">
                  <c:v>102.53795897844238</c:v>
                </c:pt>
                <c:pt idx="489">
                  <c:v>102.54498236684181</c:v>
                </c:pt>
                <c:pt idx="490">
                  <c:v>102.55200623631183</c:v>
                </c:pt>
                <c:pt idx="491">
                  <c:v>102.55903058688517</c:v>
                </c:pt>
                <c:pt idx="492">
                  <c:v>102.56605541859498</c:v>
                </c:pt>
                <c:pt idx="493">
                  <c:v>102.57308073147412</c:v>
                </c:pt>
                <c:pt idx="494">
                  <c:v>102.58010652555548</c:v>
                </c:pt>
                <c:pt idx="495">
                  <c:v>102.58713280087208</c:v>
                </c:pt>
                <c:pt idx="496">
                  <c:v>102.59415955745699</c:v>
                </c:pt>
                <c:pt idx="497">
                  <c:v>102.60118679534308</c:v>
                </c:pt>
                <c:pt idx="498">
                  <c:v>102.60821451456323</c:v>
                </c:pt>
                <c:pt idx="499">
                  <c:v>102.61524271515059</c:v>
                </c:pt>
                <c:pt idx="500">
                  <c:v>102.62227139713794</c:v>
                </c:pt>
                <c:pt idx="501">
                  <c:v>102.62930056055845</c:v>
                </c:pt>
                <c:pt idx="502">
                  <c:v>102.63633020544489</c:v>
                </c:pt>
                <c:pt idx="503">
                  <c:v>102.64336033183045</c:v>
                </c:pt>
                <c:pt idx="504">
                  <c:v>102.65039093974791</c:v>
                </c:pt>
                <c:pt idx="505">
                  <c:v>102.65742202923045</c:v>
                </c:pt>
                <c:pt idx="506">
                  <c:v>102.66445360031085</c:v>
                </c:pt>
                <c:pt idx="507">
                  <c:v>102.6714856530223</c:v>
                </c:pt>
                <c:pt idx="508">
                  <c:v>102.6785181873976</c:v>
                </c:pt>
                <c:pt idx="509">
                  <c:v>102.68555120346993</c:v>
                </c:pt>
                <c:pt idx="510">
                  <c:v>102.69258470127218</c:v>
                </c:pt>
                <c:pt idx="511">
                  <c:v>102.69961868083726</c:v>
                </c:pt>
                <c:pt idx="512">
                  <c:v>102.70665314219826</c:v>
                </c:pt>
                <c:pt idx="513">
                  <c:v>102.71368808538828</c:v>
                </c:pt>
                <c:pt idx="514">
                  <c:v>102.72072351044022</c:v>
                </c:pt>
                <c:pt idx="515">
                  <c:v>102.72775941738702</c:v>
                </c:pt>
                <c:pt idx="516">
                  <c:v>102.73479580626183</c:v>
                </c:pt>
                <c:pt idx="517">
                  <c:v>102.74183267709751</c:v>
                </c:pt>
                <c:pt idx="518">
                  <c:v>102.74887002992723</c:v>
                </c:pt>
                <c:pt idx="519">
                  <c:v>102.75590786478384</c:v>
                </c:pt>
                <c:pt idx="520">
                  <c:v>102.76294618170053</c:v>
                </c:pt>
                <c:pt idx="521">
                  <c:v>102.76998498071013</c:v>
                </c:pt>
                <c:pt idx="522">
                  <c:v>102.77702426184588</c:v>
                </c:pt>
                <c:pt idx="523">
                  <c:v>102.78406402514058</c:v>
                </c:pt>
                <c:pt idx="524">
                  <c:v>102.79110427062744</c:v>
                </c:pt>
                <c:pt idx="525">
                  <c:v>102.79814499833934</c:v>
                </c:pt>
                <c:pt idx="526">
                  <c:v>102.80518620830946</c:v>
                </c:pt>
                <c:pt idx="527">
                  <c:v>102.81222790057066</c:v>
                </c:pt>
                <c:pt idx="528">
                  <c:v>102.81927007515615</c:v>
                </c:pt>
                <c:pt idx="529">
                  <c:v>102.82631273209881</c:v>
                </c:pt>
                <c:pt idx="530">
                  <c:v>102.83335587143185</c:v>
                </c:pt>
                <c:pt idx="531">
                  <c:v>102.8403994931881</c:v>
                </c:pt>
                <c:pt idx="532">
                  <c:v>102.84744359740083</c:v>
                </c:pt>
                <c:pt idx="533">
                  <c:v>102.85448818410286</c:v>
                </c:pt>
                <c:pt idx="534">
                  <c:v>102.86153325332747</c:v>
                </c:pt>
                <c:pt idx="535">
                  <c:v>102.86857880510749</c:v>
                </c:pt>
                <c:pt idx="536">
                  <c:v>102.87562483947616</c:v>
                </c:pt>
                <c:pt idx="537">
                  <c:v>102.88267135646637</c:v>
                </c:pt>
                <c:pt idx="538">
                  <c:v>102.88971835611136</c:v>
                </c:pt>
                <c:pt idx="539">
                  <c:v>102.89676583844398</c:v>
                </c:pt>
                <c:pt idx="540">
                  <c:v>102.9038138034975</c:v>
                </c:pt>
                <c:pt idx="541">
                  <c:v>102.91086225130489</c:v>
                </c:pt>
                <c:pt idx="542">
                  <c:v>102.91791118189911</c:v>
                </c:pt>
                <c:pt idx="543">
                  <c:v>102.92496059531342</c:v>
                </c:pt>
                <c:pt idx="544">
                  <c:v>102.93201049158073</c:v>
                </c:pt>
                <c:pt idx="545">
                  <c:v>102.93906087073425</c:v>
                </c:pt>
                <c:pt idx="546">
                  <c:v>102.94611173280691</c:v>
                </c:pt>
                <c:pt idx="547">
                  <c:v>102.95316307783196</c:v>
                </c:pt>
                <c:pt idx="548">
                  <c:v>102.96021490584229</c:v>
                </c:pt>
                <c:pt idx="549">
                  <c:v>102.96726721687118</c:v>
                </c:pt>
                <c:pt idx="550">
                  <c:v>102.97432001095152</c:v>
                </c:pt>
                <c:pt idx="551">
                  <c:v>102.98137328811659</c:v>
                </c:pt>
                <c:pt idx="552">
                  <c:v>102.98842704839927</c:v>
                </c:pt>
                <c:pt idx="553">
                  <c:v>102.99548129183287</c:v>
                </c:pt>
                <c:pt idx="554">
                  <c:v>103.00253601845029</c:v>
                </c:pt>
                <c:pt idx="555">
                  <c:v>103.00959122828478</c:v>
                </c:pt>
                <c:pt idx="556">
                  <c:v>103.0166469213693</c:v>
                </c:pt>
                <c:pt idx="557">
                  <c:v>103.0237030977371</c:v>
                </c:pt>
                <c:pt idx="558">
                  <c:v>103.03075975742111</c:v>
                </c:pt>
                <c:pt idx="559">
                  <c:v>103.03781690045463</c:v>
                </c:pt>
                <c:pt idx="560">
                  <c:v>103.04487452687066</c:v>
                </c:pt>
                <c:pt idx="561">
                  <c:v>103.05193263670222</c:v>
                </c:pt>
                <c:pt idx="562">
                  <c:v>103.05899122998261</c:v>
                </c:pt>
                <c:pt idx="563">
                  <c:v>103.06605030674476</c:v>
                </c:pt>
                <c:pt idx="564">
                  <c:v>103.07310986702196</c:v>
                </c:pt>
                <c:pt idx="565">
                  <c:v>103.08016991084716</c:v>
                </c:pt>
                <c:pt idx="566">
                  <c:v>103.08723043825366</c:v>
                </c:pt>
                <c:pt idx="567">
                  <c:v>103.09429144927439</c:v>
                </c:pt>
                <c:pt idx="568">
                  <c:v>103.10135294394269</c:v>
                </c:pt>
                <c:pt idx="569">
                  <c:v>103.10841492229146</c:v>
                </c:pt>
                <c:pt idx="570">
                  <c:v>103.11547738435404</c:v>
                </c:pt>
                <c:pt idx="571">
                  <c:v>103.12254033016336</c:v>
                </c:pt>
                <c:pt idx="572">
                  <c:v>103.12960375975277</c:v>
                </c:pt>
                <c:pt idx="573">
                  <c:v>103.1366676731552</c:v>
                </c:pt>
                <c:pt idx="574">
                  <c:v>103.14373207040397</c:v>
                </c:pt>
                <c:pt idx="575">
                  <c:v>103.15079695153204</c:v>
                </c:pt>
                <c:pt idx="576">
                  <c:v>103.15786231657276</c:v>
                </c:pt>
                <c:pt idx="577">
                  <c:v>103.16492816555906</c:v>
                </c:pt>
                <c:pt idx="578">
                  <c:v>103.1719944985243</c:v>
                </c:pt>
                <c:pt idx="579">
                  <c:v>103.17906131550141</c:v>
                </c:pt>
                <c:pt idx="580">
                  <c:v>103.18612861652376</c:v>
                </c:pt>
                <c:pt idx="581">
                  <c:v>103.19319640162432</c:v>
                </c:pt>
                <c:pt idx="582">
                  <c:v>103.2002646708364</c:v>
                </c:pt>
                <c:pt idx="583">
                  <c:v>103.20733342419311</c:v>
                </c:pt>
                <c:pt idx="584">
                  <c:v>103.21440266172748</c:v>
                </c:pt>
                <c:pt idx="585">
                  <c:v>103.22147238347289</c:v>
                </c:pt>
                <c:pt idx="586">
                  <c:v>103.22854258946229</c:v>
                </c:pt>
                <c:pt idx="587">
                  <c:v>103.23561327972898</c:v>
                </c:pt>
                <c:pt idx="588">
                  <c:v>103.24268445430619</c:v>
                </c:pt>
                <c:pt idx="589">
                  <c:v>103.24975611322701</c:v>
                </c:pt>
                <c:pt idx="590">
                  <c:v>103.25682825652454</c:v>
                </c:pt>
                <c:pt idx="591">
                  <c:v>103.26390088423211</c:v>
                </c:pt>
                <c:pt idx="592">
                  <c:v>103.27097399638275</c:v>
                </c:pt>
                <c:pt idx="593">
                  <c:v>103.2780475930098</c:v>
                </c:pt>
                <c:pt idx="594">
                  <c:v>103.28512167414627</c:v>
                </c:pt>
                <c:pt idx="595">
                  <c:v>103.29219623982553</c:v>
                </c:pt>
                <c:pt idx="596">
                  <c:v>103.2992712900806</c:v>
                </c:pt>
                <c:pt idx="597">
                  <c:v>103.30634682494482</c:v>
                </c:pt>
                <c:pt idx="598">
                  <c:v>103.31342284445124</c:v>
                </c:pt>
                <c:pt idx="599">
                  <c:v>103.32049934863321</c:v>
                </c:pt>
                <c:pt idx="600">
                  <c:v>103.32757633752375</c:v>
                </c:pt>
                <c:pt idx="601">
                  <c:v>103.33465381115626</c:v>
                </c:pt>
                <c:pt idx="602">
                  <c:v>103.34173176956375</c:v>
                </c:pt>
                <c:pt idx="603">
                  <c:v>103.3488102127796</c:v>
                </c:pt>
                <c:pt idx="604">
                  <c:v>103.35588914083684</c:v>
                </c:pt>
                <c:pt idx="605">
                  <c:v>103.36296855376887</c:v>
                </c:pt>
                <c:pt idx="606">
                  <c:v>103.37004845160878</c:v>
                </c:pt>
                <c:pt idx="607">
                  <c:v>103.37712883438974</c:v>
                </c:pt>
                <c:pt idx="608">
                  <c:v>103.38420970214511</c:v>
                </c:pt>
                <c:pt idx="609">
                  <c:v>103.39129105490795</c:v>
                </c:pt>
                <c:pt idx="610">
                  <c:v>103.39837289271165</c:v>
                </c:pt>
                <c:pt idx="611">
                  <c:v>103.40545521558926</c:v>
                </c:pt>
                <c:pt idx="612">
                  <c:v>103.41253802357417</c:v>
                </c:pt>
                <c:pt idx="613">
                  <c:v>103.41962131669945</c:v>
                </c:pt>
                <c:pt idx="614">
                  <c:v>103.4267050949985</c:v>
                </c:pt>
                <c:pt idx="615">
                  <c:v>103.43378935850436</c:v>
                </c:pt>
                <c:pt idx="616">
                  <c:v>103.44087410725045</c:v>
                </c:pt>
                <c:pt idx="617">
                  <c:v>103.44795934126985</c:v>
                </c:pt>
                <c:pt idx="618">
                  <c:v>103.45504506059595</c:v>
                </c:pt>
                <c:pt idx="619">
                  <c:v>103.46213126526183</c:v>
                </c:pt>
                <c:pt idx="620">
                  <c:v>103.46921795530091</c:v>
                </c:pt>
                <c:pt idx="621">
                  <c:v>103.47630513074624</c:v>
                </c:pt>
                <c:pt idx="622">
                  <c:v>103.48339279163126</c:v>
                </c:pt>
                <c:pt idx="623">
                  <c:v>103.49048093798905</c:v>
                </c:pt>
                <c:pt idx="624">
                  <c:v>103.49756956985303</c:v>
                </c:pt>
                <c:pt idx="625">
                  <c:v>103.50465868725637</c:v>
                </c:pt>
                <c:pt idx="626">
                  <c:v>103.51174829023222</c:v>
                </c:pt>
                <c:pt idx="627">
                  <c:v>103.51883837881397</c:v>
                </c:pt>
                <c:pt idx="628">
                  <c:v>103.52592895303492</c:v>
                </c:pt>
                <c:pt idx="629">
                  <c:v>103.53302001292829</c:v>
                </c:pt>
                <c:pt idx="630">
                  <c:v>103.54011155852723</c:v>
                </c:pt>
                <c:pt idx="631">
                  <c:v>103.54720358986521</c:v>
                </c:pt>
                <c:pt idx="632">
                  <c:v>103.55429610697529</c:v>
                </c:pt>
                <c:pt idx="633">
                  <c:v>103.56138910989094</c:v>
                </c:pt>
                <c:pt idx="634">
                  <c:v>103.56848259864526</c:v>
                </c:pt>
                <c:pt idx="635">
                  <c:v>103.57557657327172</c:v>
                </c:pt>
                <c:pt idx="636">
                  <c:v>103.58267103380338</c:v>
                </c:pt>
                <c:pt idx="637">
                  <c:v>103.58976598027374</c:v>
                </c:pt>
                <c:pt idx="638">
                  <c:v>103.59686141271588</c:v>
                </c:pt>
                <c:pt idx="639">
                  <c:v>103.60395733116329</c:v>
                </c:pt>
                <c:pt idx="640">
                  <c:v>103.61105373564905</c:v>
                </c:pt>
                <c:pt idx="641">
                  <c:v>103.61815062620666</c:v>
                </c:pt>
                <c:pt idx="642">
                  <c:v>103.62524800286921</c:v>
                </c:pt>
                <c:pt idx="643">
                  <c:v>103.6323458656702</c:v>
                </c:pt>
                <c:pt idx="644">
                  <c:v>103.63944421464272</c:v>
                </c:pt>
                <c:pt idx="645">
                  <c:v>103.64654304982028</c:v>
                </c:pt>
                <c:pt idx="646">
                  <c:v>103.65364237123599</c:v>
                </c:pt>
                <c:pt idx="647">
                  <c:v>103.66074217892333</c:v>
                </c:pt>
                <c:pt idx="648">
                  <c:v>103.66784247291544</c:v>
                </c:pt>
                <c:pt idx="649">
                  <c:v>103.67494325324579</c:v>
                </c:pt>
                <c:pt idx="650">
                  <c:v>103.68204451994762</c:v>
                </c:pt>
                <c:pt idx="651">
                  <c:v>103.68914627305415</c:v>
                </c:pt>
                <c:pt idx="652">
                  <c:v>103.69624851259887</c:v>
                </c:pt>
                <c:pt idx="653">
                  <c:v>103.70335123861491</c:v>
                </c:pt>
                <c:pt idx="654">
                  <c:v>103.71045445113572</c:v>
                </c:pt>
                <c:pt idx="655">
                  <c:v>103.71755815019468</c:v>
                </c:pt>
                <c:pt idx="656">
                  <c:v>103.72466233582502</c:v>
                </c:pt>
                <c:pt idx="657">
                  <c:v>103.73176700806</c:v>
                </c:pt>
                <c:pt idx="658">
                  <c:v>103.73887216693312</c:v>
                </c:pt>
                <c:pt idx="659">
                  <c:v>103.74597781247753</c:v>
                </c:pt>
                <c:pt idx="660">
                  <c:v>103.75308394472677</c:v>
                </c:pt>
                <c:pt idx="661">
                  <c:v>103.76019056371395</c:v>
                </c:pt>
                <c:pt idx="662">
                  <c:v>103.76729766947263</c:v>
                </c:pt>
                <c:pt idx="663">
                  <c:v>103.77440526203594</c:v>
                </c:pt>
                <c:pt idx="664">
                  <c:v>103.78151334143745</c:v>
                </c:pt>
                <c:pt idx="665">
                  <c:v>103.78862190771027</c:v>
                </c:pt>
                <c:pt idx="666">
                  <c:v>103.79573096088797</c:v>
                </c:pt>
                <c:pt idx="667">
                  <c:v>103.8028405010037</c:v>
                </c:pt>
                <c:pt idx="668">
                  <c:v>103.80995052809099</c:v>
                </c:pt>
                <c:pt idx="669">
                  <c:v>103.81706104218304</c:v>
                </c:pt>
                <c:pt idx="670">
                  <c:v>103.82417204331337</c:v>
                </c:pt>
                <c:pt idx="671">
                  <c:v>103.83128353151525</c:v>
                </c:pt>
                <c:pt idx="672">
                  <c:v>103.83839550682195</c:v>
                </c:pt>
                <c:pt idx="673">
                  <c:v>103.84550796926703</c:v>
                </c:pt>
                <c:pt idx="674">
                  <c:v>103.85262091888366</c:v>
                </c:pt>
                <c:pt idx="675">
                  <c:v>103.8597343557054</c:v>
                </c:pt>
                <c:pt idx="676">
                  <c:v>103.86684827976542</c:v>
                </c:pt>
                <c:pt idx="677">
                  <c:v>103.8739626910973</c:v>
                </c:pt>
                <c:pt idx="678">
                  <c:v>103.88107758973423</c:v>
                </c:pt>
                <c:pt idx="679">
                  <c:v>103.88819297570976</c:v>
                </c:pt>
                <c:pt idx="680">
                  <c:v>103.89530884905709</c:v>
                </c:pt>
                <c:pt idx="681">
                  <c:v>103.90242520980979</c:v>
                </c:pt>
                <c:pt idx="682">
                  <c:v>103.90954205800107</c:v>
                </c:pt>
                <c:pt idx="683">
                  <c:v>103.91665939366449</c:v>
                </c:pt>
                <c:pt idx="684">
                  <c:v>103.92377721683324</c:v>
                </c:pt>
                <c:pt idx="685">
                  <c:v>103.93089552754093</c:v>
                </c:pt>
                <c:pt idx="686">
                  <c:v>103.93801432582075</c:v>
                </c:pt>
                <c:pt idx="687">
                  <c:v>103.94513361170628</c:v>
                </c:pt>
                <c:pt idx="688">
                  <c:v>103.95225338523083</c:v>
                </c:pt>
                <c:pt idx="689">
                  <c:v>103.95937364642772</c:v>
                </c:pt>
                <c:pt idx="690">
                  <c:v>103.96649439533043</c:v>
                </c:pt>
                <c:pt idx="691">
                  <c:v>103.97361563197245</c:v>
                </c:pt>
                <c:pt idx="692">
                  <c:v>103.98073735638704</c:v>
                </c:pt>
                <c:pt idx="693">
                  <c:v>103.98785956860775</c:v>
                </c:pt>
                <c:pt idx="694">
                  <c:v>103.99498226866793</c:v>
                </c:pt>
                <c:pt idx="695">
                  <c:v>104.0021054566009</c:v>
                </c:pt>
                <c:pt idx="696">
                  <c:v>104.00922913244015</c:v>
                </c:pt>
                <c:pt idx="697">
                  <c:v>104.01635329621921</c:v>
                </c:pt>
                <c:pt idx="698">
                  <c:v>104.02347794797141</c:v>
                </c:pt>
                <c:pt idx="699">
                  <c:v>104.03060308773007</c:v>
                </c:pt>
                <c:pt idx="700">
                  <c:v>104.03772871552881</c:v>
                </c:pt>
                <c:pt idx="701">
                  <c:v>104.04485483140087</c:v>
                </c:pt>
                <c:pt idx="702">
                  <c:v>104.05198143537987</c:v>
                </c:pt>
                <c:pt idx="703">
                  <c:v>104.05910852749905</c:v>
                </c:pt>
                <c:pt idx="704">
                  <c:v>104.06623610779204</c:v>
                </c:pt>
                <c:pt idx="705">
                  <c:v>104.07336417629209</c:v>
                </c:pt>
                <c:pt idx="706">
                  <c:v>104.08049273303281</c:v>
                </c:pt>
                <c:pt idx="707">
                  <c:v>104.08762177804748</c:v>
                </c:pt>
                <c:pt idx="708">
                  <c:v>104.09475131136972</c:v>
                </c:pt>
                <c:pt idx="709">
                  <c:v>104.10188133303278</c:v>
                </c:pt>
                <c:pt idx="710">
                  <c:v>104.10901184307032</c:v>
                </c:pt>
                <c:pt idx="711">
                  <c:v>104.11614284151558</c:v>
                </c:pt>
                <c:pt idx="712">
                  <c:v>104.12327432840222</c:v>
                </c:pt>
                <c:pt idx="713">
                  <c:v>104.13040630376351</c:v>
                </c:pt>
                <c:pt idx="714">
                  <c:v>104.13753876763306</c:v>
                </c:pt>
                <c:pt idx="715">
                  <c:v>104.14467172004419</c:v>
                </c:pt>
                <c:pt idx="716">
                  <c:v>104.15180516103052</c:v>
                </c:pt>
                <c:pt idx="717">
                  <c:v>104.15893909062544</c:v>
                </c:pt>
                <c:pt idx="718">
                  <c:v>104.16607350886231</c:v>
                </c:pt>
                <c:pt idx="719">
                  <c:v>104.1732084157747</c:v>
                </c:pt>
                <c:pt idx="720">
                  <c:v>104.18034381139617</c:v>
                </c:pt>
                <c:pt idx="721">
                  <c:v>104.1874796957601</c:v>
                </c:pt>
                <c:pt idx="722">
                  <c:v>104.19461606889989</c:v>
                </c:pt>
                <c:pt idx="723">
                  <c:v>104.2017529308492</c:v>
                </c:pt>
                <c:pt idx="724">
                  <c:v>104.2088902816413</c:v>
                </c:pt>
                <c:pt idx="725">
                  <c:v>104.21602812130989</c:v>
                </c:pt>
                <c:pt idx="726">
                  <c:v>104.22316644988827</c:v>
                </c:pt>
                <c:pt idx="727">
                  <c:v>104.23030526741007</c:v>
                </c:pt>
                <c:pt idx="728">
                  <c:v>104.23744457390866</c:v>
                </c:pt>
                <c:pt idx="729">
                  <c:v>104.24458436941767</c:v>
                </c:pt>
                <c:pt idx="730">
                  <c:v>104.25172465397043</c:v>
                </c:pt>
                <c:pt idx="731">
                  <c:v>104.25886542760061</c:v>
                </c:pt>
                <c:pt idx="732">
                  <c:v>104.26600669034153</c:v>
                </c:pt>
                <c:pt idx="733">
                  <c:v>104.27314844222688</c:v>
                </c:pt>
                <c:pt idx="734">
                  <c:v>104.28029068328999</c:v>
                </c:pt>
                <c:pt idx="735">
                  <c:v>104.28743341356453</c:v>
                </c:pt>
                <c:pt idx="736">
                  <c:v>104.29457663308384</c:v>
                </c:pt>
                <c:pt idx="737">
                  <c:v>104.30172034188159</c:v>
                </c:pt>
                <c:pt idx="738">
                  <c:v>104.30886453999115</c:v>
                </c:pt>
                <c:pt idx="739">
                  <c:v>104.31600922744619</c:v>
                </c:pt>
                <c:pt idx="740">
                  <c:v>104.32315440428015</c:v>
                </c:pt>
                <c:pt idx="741">
                  <c:v>104.33030007052643</c:v>
                </c:pt>
                <c:pt idx="742">
                  <c:v>104.33744622621869</c:v>
                </c:pt>
                <c:pt idx="743">
                  <c:v>104.34459287139052</c:v>
                </c:pt>
                <c:pt idx="744">
                  <c:v>104.35174000607535</c:v>
                </c:pt>
                <c:pt idx="745">
                  <c:v>104.35888763030663</c:v>
                </c:pt>
                <c:pt idx="746">
                  <c:v>104.36603574411807</c:v>
                </c:pt>
                <c:pt idx="747">
                  <c:v>104.37318434754303</c:v>
                </c:pt>
                <c:pt idx="748">
                  <c:v>104.38033344061522</c:v>
                </c:pt>
                <c:pt idx="749">
                  <c:v>104.38748302336798</c:v>
                </c:pt>
                <c:pt idx="750">
                  <c:v>104.39463309583506</c:v>
                </c:pt>
                <c:pt idx="751">
                  <c:v>104.40178365804982</c:v>
                </c:pt>
                <c:pt idx="752">
                  <c:v>104.40893471004598</c:v>
                </c:pt>
                <c:pt idx="753">
                  <c:v>104.4160862518569</c:v>
                </c:pt>
                <c:pt idx="754">
                  <c:v>104.42323828351631</c:v>
                </c:pt>
                <c:pt idx="755">
                  <c:v>104.4303908050576</c:v>
                </c:pt>
                <c:pt idx="756">
                  <c:v>104.43754381651449</c:v>
                </c:pt>
                <c:pt idx="757">
                  <c:v>104.44469731792036</c:v>
                </c:pt>
                <c:pt idx="758">
                  <c:v>104.45185130930895</c:v>
                </c:pt>
                <c:pt idx="759">
                  <c:v>104.45900579071365</c:v>
                </c:pt>
                <c:pt idx="760">
                  <c:v>104.46616076216817</c:v>
                </c:pt>
                <c:pt idx="761">
                  <c:v>104.47331622370604</c:v>
                </c:pt>
                <c:pt idx="762">
                  <c:v>104.48047217536069</c:v>
                </c:pt>
                <c:pt idx="763">
                  <c:v>104.48762861716581</c:v>
                </c:pt>
                <c:pt idx="764">
                  <c:v>104.49478554915505</c:v>
                </c:pt>
                <c:pt idx="765">
                  <c:v>104.50194297136181</c:v>
                </c:pt>
                <c:pt idx="766">
                  <c:v>104.50910088381985</c:v>
                </c:pt>
                <c:pt idx="767">
                  <c:v>104.51625928656266</c:v>
                </c:pt>
                <c:pt idx="768">
                  <c:v>104.52341817962372</c:v>
                </c:pt>
                <c:pt idx="769">
                  <c:v>104.53057756303681</c:v>
                </c:pt>
                <c:pt idx="770">
                  <c:v>104.53773743683533</c:v>
                </c:pt>
                <c:pt idx="771">
                  <c:v>104.54489780105305</c:v>
                </c:pt>
                <c:pt idx="772">
                  <c:v>104.55205865572339</c:v>
                </c:pt>
                <c:pt idx="773">
                  <c:v>104.5592200008801</c:v>
                </c:pt>
                <c:pt idx="774">
                  <c:v>104.56638183655662</c:v>
                </c:pt>
                <c:pt idx="775">
                  <c:v>104.57354416278672</c:v>
                </c:pt>
                <c:pt idx="776">
                  <c:v>104.58070697960382</c:v>
                </c:pt>
                <c:pt idx="777">
                  <c:v>104.5878702870417</c:v>
                </c:pt>
                <c:pt idx="778">
                  <c:v>104.59503408513378</c:v>
                </c:pt>
                <c:pt idx="779">
                  <c:v>104.60219837391386</c:v>
                </c:pt>
                <c:pt idx="780">
                  <c:v>104.60936315341539</c:v>
                </c:pt>
                <c:pt idx="781">
                  <c:v>104.61652842367211</c:v>
                </c:pt>
                <c:pt idx="782">
                  <c:v>104.62369418471759</c:v>
                </c:pt>
                <c:pt idx="783">
                  <c:v>104.63086043658534</c:v>
                </c:pt>
                <c:pt idx="784">
                  <c:v>104.63802717930915</c:v>
                </c:pt>
                <c:pt idx="785">
                  <c:v>104.64519441292246</c:v>
                </c:pt>
                <c:pt idx="786">
                  <c:v>104.65236213745901</c:v>
                </c:pt>
                <c:pt idx="787">
                  <c:v>104.6595303529525</c:v>
                </c:pt>
                <c:pt idx="788">
                  <c:v>104.66669905943647</c:v>
                </c:pt>
                <c:pt idx="789">
                  <c:v>104.67386825694446</c:v>
                </c:pt>
                <c:pt idx="790">
                  <c:v>104.68103794551027</c:v>
                </c:pt>
                <c:pt idx="791">
                  <c:v>104.68820812516738</c:v>
                </c:pt>
                <c:pt idx="792">
                  <c:v>104.69537879594958</c:v>
                </c:pt>
                <c:pt idx="793">
                  <c:v>104.70254995789035</c:v>
                </c:pt>
                <c:pt idx="794">
                  <c:v>104.70972161102353</c:v>
                </c:pt>
                <c:pt idx="795">
                  <c:v>104.71689375538253</c:v>
                </c:pt>
                <c:pt idx="796">
                  <c:v>104.72406639100123</c:v>
                </c:pt>
                <c:pt idx="797">
                  <c:v>104.73123951791305</c:v>
                </c:pt>
                <c:pt idx="798">
                  <c:v>104.73841313615188</c:v>
                </c:pt>
                <c:pt idx="799">
                  <c:v>104.74558724575114</c:v>
                </c:pt>
                <c:pt idx="800">
                  <c:v>104.7527618467447</c:v>
                </c:pt>
                <c:pt idx="801">
                  <c:v>104.75993693916602</c:v>
                </c:pt>
                <c:pt idx="802">
                  <c:v>104.76711252304895</c:v>
                </c:pt>
                <c:pt idx="803">
                  <c:v>104.77428859842698</c:v>
                </c:pt>
                <c:pt idx="804">
                  <c:v>104.78146516533393</c:v>
                </c:pt>
                <c:pt idx="805">
                  <c:v>104.78864222380331</c:v>
                </c:pt>
                <c:pt idx="806">
                  <c:v>104.79581977386896</c:v>
                </c:pt>
                <c:pt idx="807">
                  <c:v>104.80299781556447</c:v>
                </c:pt>
                <c:pt idx="808">
                  <c:v>104.81017634892341</c:v>
                </c:pt>
                <c:pt idx="809">
                  <c:v>104.81735537397965</c:v>
                </c:pt>
                <c:pt idx="810">
                  <c:v>104.82453489076669</c:v>
                </c:pt>
                <c:pt idx="811">
                  <c:v>104.83171489931837</c:v>
                </c:pt>
                <c:pt idx="812">
                  <c:v>104.83889539966822</c:v>
                </c:pt>
                <c:pt idx="813">
                  <c:v>104.8460763918501</c:v>
                </c:pt>
                <c:pt idx="814">
                  <c:v>104.85325787589751</c:v>
                </c:pt>
                <c:pt idx="815">
                  <c:v>104.86043985184433</c:v>
                </c:pt>
                <c:pt idx="816">
                  <c:v>104.86762231972406</c:v>
                </c:pt>
                <c:pt idx="817">
                  <c:v>104.87480527957058</c:v>
                </c:pt>
                <c:pt idx="818">
                  <c:v>104.88198873141742</c:v>
                </c:pt>
                <c:pt idx="819">
                  <c:v>104.88917267529845</c:v>
                </c:pt>
                <c:pt idx="820">
                  <c:v>104.89635711124718</c:v>
                </c:pt>
                <c:pt idx="821">
                  <c:v>104.90354203929752</c:v>
                </c:pt>
                <c:pt idx="822">
                  <c:v>104.91072745948298</c:v>
                </c:pt>
                <c:pt idx="823">
                  <c:v>104.91791337183746</c:v>
                </c:pt>
                <c:pt idx="824">
                  <c:v>104.92509977639446</c:v>
                </c:pt>
                <c:pt idx="825">
                  <c:v>104.93228667318792</c:v>
                </c:pt>
                <c:pt idx="826">
                  <c:v>104.93947406225134</c:v>
                </c:pt>
                <c:pt idx="827">
                  <c:v>104.94666194361864</c:v>
                </c:pt>
                <c:pt idx="828">
                  <c:v>104.95385031732344</c:v>
                </c:pt>
                <c:pt idx="829">
                  <c:v>104.96103918339938</c:v>
                </c:pt>
                <c:pt idx="830">
                  <c:v>104.96822854188025</c:v>
                </c:pt>
                <c:pt idx="831">
                  <c:v>104.97541839279991</c:v>
                </c:pt>
                <c:pt idx="832">
                  <c:v>104.98260873619198</c:v>
                </c:pt>
                <c:pt idx="833">
                  <c:v>104.98979957209008</c:v>
                </c:pt>
                <c:pt idx="834">
                  <c:v>104.99699090052816</c:v>
                </c:pt>
                <c:pt idx="835">
                  <c:v>105.00418272153975</c:v>
                </c:pt>
                <c:pt idx="836">
                  <c:v>105.01137503515879</c:v>
                </c:pt>
                <c:pt idx="837">
                  <c:v>105.01856784141883</c:v>
                </c:pt>
                <c:pt idx="838">
                  <c:v>105.02576114035379</c:v>
                </c:pt>
                <c:pt idx="839">
                  <c:v>105.03295493199724</c:v>
                </c:pt>
                <c:pt idx="840">
                  <c:v>105.04014921638311</c:v>
                </c:pt>
                <c:pt idx="841">
                  <c:v>105.04734399354498</c:v>
                </c:pt>
                <c:pt idx="842">
                  <c:v>105.05453926351677</c:v>
                </c:pt>
                <c:pt idx="843">
                  <c:v>105.06173502633204</c:v>
                </c:pt>
                <c:pt idx="844">
                  <c:v>105.06893128202478</c:v>
                </c:pt>
                <c:pt idx="845">
                  <c:v>105.07612803062851</c:v>
                </c:pt>
                <c:pt idx="846">
                  <c:v>105.08332527217721</c:v>
                </c:pt>
                <c:pt idx="847">
                  <c:v>105.09052300670444</c:v>
                </c:pt>
                <c:pt idx="848">
                  <c:v>105.09772123424418</c:v>
                </c:pt>
                <c:pt idx="849">
                  <c:v>105.10491995482998</c:v>
                </c:pt>
                <c:pt idx="850">
                  <c:v>105.11211916849581</c:v>
                </c:pt>
                <c:pt idx="851">
                  <c:v>105.11931887527537</c:v>
                </c:pt>
                <c:pt idx="852">
                  <c:v>105.12651907520231</c:v>
                </c:pt>
                <c:pt idx="853">
                  <c:v>105.13371976831053</c:v>
                </c:pt>
                <c:pt idx="854">
                  <c:v>105.14092095463388</c:v>
                </c:pt>
                <c:pt idx="855">
                  <c:v>105.14812263420598</c:v>
                </c:pt>
                <c:pt idx="856">
                  <c:v>105.15532480706078</c:v>
                </c:pt>
                <c:pt idx="857">
                  <c:v>105.162527473232</c:v>
                </c:pt>
                <c:pt idx="858">
                  <c:v>105.16973063275331</c:v>
                </c:pt>
                <c:pt idx="859">
                  <c:v>105.1769342856587</c:v>
                </c:pt>
                <c:pt idx="860">
                  <c:v>105.18413843198178</c:v>
                </c:pt>
                <c:pt idx="861">
                  <c:v>105.19134307175653</c:v>
                </c:pt>
                <c:pt idx="862">
                  <c:v>105.19854820501658</c:v>
                </c:pt>
                <c:pt idx="863">
                  <c:v>105.20575383179589</c:v>
                </c:pt>
                <c:pt idx="864">
                  <c:v>105.21295995212809</c:v>
                </c:pt>
                <c:pt idx="865">
                  <c:v>105.22016656604717</c:v>
                </c:pt>
                <c:pt idx="866">
                  <c:v>105.22737367358675</c:v>
                </c:pt>
                <c:pt idx="867">
                  <c:v>105.23458127478084</c:v>
                </c:pt>
                <c:pt idx="868">
                  <c:v>105.24178936966307</c:v>
                </c:pt>
                <c:pt idx="869">
                  <c:v>105.24899795826741</c:v>
                </c:pt>
                <c:pt idx="870">
                  <c:v>105.25620704062752</c:v>
                </c:pt>
                <c:pt idx="871">
                  <c:v>105.26341661677739</c:v>
                </c:pt>
                <c:pt idx="872">
                  <c:v>105.27062668675067</c:v>
                </c:pt>
                <c:pt idx="873">
                  <c:v>105.27783725058137</c:v>
                </c:pt>
                <c:pt idx="874">
                  <c:v>105.28504830830322</c:v>
                </c:pt>
                <c:pt idx="875">
                  <c:v>105.29225985994995</c:v>
                </c:pt>
                <c:pt idx="876">
                  <c:v>105.29947190555548</c:v>
                </c:pt>
                <c:pt idx="877">
                  <c:v>105.30668444515376</c:v>
                </c:pt>
                <c:pt idx="878">
                  <c:v>105.31389747877851</c:v>
                </c:pt>
                <c:pt idx="879">
                  <c:v>105.3211110064635</c:v>
                </c:pt>
                <c:pt idx="880">
                  <c:v>105.32832502824273</c:v>
                </c:pt>
                <c:pt idx="881">
                  <c:v>105.33553954414988</c:v>
                </c:pt>
                <c:pt idx="882">
                  <c:v>105.34275455421897</c:v>
                </c:pt>
                <c:pt idx="883">
                  <c:v>105.34997005848365</c:v>
                </c:pt>
                <c:pt idx="884">
                  <c:v>105.35718605697798</c:v>
                </c:pt>
                <c:pt idx="885">
                  <c:v>105.36440254973562</c:v>
                </c:pt>
                <c:pt idx="886">
                  <c:v>105.37161953679059</c:v>
                </c:pt>
                <c:pt idx="887">
                  <c:v>105.3788370181766</c:v>
                </c:pt>
                <c:pt idx="888">
                  <c:v>105.38605499392766</c:v>
                </c:pt>
                <c:pt idx="889">
                  <c:v>105.39327346407745</c:v>
                </c:pt>
                <c:pt idx="890">
                  <c:v>105.40049242866004</c:v>
                </c:pt>
                <c:pt idx="891">
                  <c:v>105.4077118877092</c:v>
                </c:pt>
                <c:pt idx="892">
                  <c:v>105.41493184125869</c:v>
                </c:pt>
                <c:pt idx="893">
                  <c:v>105.42215228934258</c:v>
                </c:pt>
                <c:pt idx="894">
                  <c:v>105.42937323199455</c:v>
                </c:pt>
                <c:pt idx="895">
                  <c:v>105.43659466924866</c:v>
                </c:pt>
                <c:pt idx="896">
                  <c:v>105.44381660113861</c:v>
                </c:pt>
                <c:pt idx="897">
                  <c:v>105.45103902769846</c:v>
                </c:pt>
                <c:pt idx="898">
                  <c:v>105.45826194896192</c:v>
                </c:pt>
                <c:pt idx="899">
                  <c:v>105.46548536496294</c:v>
                </c:pt>
                <c:pt idx="900">
                  <c:v>105.47270927573553</c:v>
                </c:pt>
                <c:pt idx="901">
                  <c:v>105.47993368131347</c:v>
                </c:pt>
                <c:pt idx="902">
                  <c:v>105.48715858173057</c:v>
                </c:pt>
                <c:pt idx="903">
                  <c:v>105.49438397702089</c:v>
                </c:pt>
                <c:pt idx="904">
                  <c:v>105.50160986721816</c:v>
                </c:pt>
                <c:pt idx="905">
                  <c:v>105.50883625235646</c:v>
                </c:pt>
                <c:pt idx="906">
                  <c:v>105.51606313246951</c:v>
                </c:pt>
                <c:pt idx="907">
                  <c:v>105.52329050759138</c:v>
                </c:pt>
                <c:pt idx="908">
                  <c:v>105.53051837775581</c:v>
                </c:pt>
                <c:pt idx="909">
                  <c:v>105.5377467429969</c:v>
                </c:pt>
                <c:pt idx="910">
                  <c:v>105.54497560334835</c:v>
                </c:pt>
                <c:pt idx="911">
                  <c:v>105.55220495884427</c:v>
                </c:pt>
                <c:pt idx="912">
                  <c:v>105.55943480951839</c:v>
                </c:pt>
                <c:pt idx="913">
                  <c:v>105.56666515540482</c:v>
                </c:pt>
                <c:pt idx="914">
                  <c:v>105.57389599653729</c:v>
                </c:pt>
                <c:pt idx="915">
                  <c:v>105.5811273329499</c:v>
                </c:pt>
                <c:pt idx="916">
                  <c:v>105.58835916467639</c:v>
                </c:pt>
                <c:pt idx="917">
                  <c:v>105.59559149175089</c:v>
                </c:pt>
                <c:pt idx="918">
                  <c:v>105.60282431420713</c:v>
                </c:pt>
                <c:pt idx="919">
                  <c:v>105.6100576320792</c:v>
                </c:pt>
                <c:pt idx="920">
                  <c:v>105.61729144540099</c:v>
                </c:pt>
                <c:pt idx="921">
                  <c:v>105.62452575420633</c:v>
                </c:pt>
                <c:pt idx="922">
                  <c:v>105.63176055852932</c:v>
                </c:pt>
                <c:pt idx="923">
                  <c:v>105.63899585840373</c:v>
                </c:pt>
                <c:pt idx="924">
                  <c:v>105.64623165386369</c:v>
                </c:pt>
                <c:pt idx="925">
                  <c:v>105.65346794494297</c:v>
                </c:pt>
                <c:pt idx="926">
                  <c:v>105.66070473167569</c:v>
                </c:pt>
                <c:pt idx="927">
                  <c:v>105.66794201409562</c:v>
                </c:pt>
                <c:pt idx="928">
                  <c:v>105.67517979223688</c:v>
                </c:pt>
                <c:pt idx="929">
                  <c:v>105.68241806613327</c:v>
                </c:pt>
                <c:pt idx="930">
                  <c:v>105.68965683581889</c:v>
                </c:pt>
                <c:pt idx="931">
                  <c:v>105.69689610132757</c:v>
                </c:pt>
                <c:pt idx="932">
                  <c:v>105.70413586269341</c:v>
                </c:pt>
                <c:pt idx="933">
                  <c:v>105.71137611995022</c:v>
                </c:pt>
                <c:pt idx="934">
                  <c:v>105.71861687313212</c:v>
                </c:pt>
                <c:pt idx="935">
                  <c:v>105.72585812227291</c:v>
                </c:pt>
                <c:pt idx="936">
                  <c:v>105.73309986740676</c:v>
                </c:pt>
                <c:pt idx="937">
                  <c:v>105.74034210856745</c:v>
                </c:pt>
                <c:pt idx="938">
                  <c:v>105.74758484578912</c:v>
                </c:pt>
                <c:pt idx="939">
                  <c:v>105.75482807910568</c:v>
                </c:pt>
                <c:pt idx="940">
                  <c:v>105.76207180855101</c:v>
                </c:pt>
                <c:pt idx="941">
                  <c:v>105.76931603415927</c:v>
                </c:pt>
                <c:pt idx="942">
                  <c:v>105.77656075596427</c:v>
                </c:pt>
                <c:pt idx="943">
                  <c:v>105.78380597400009</c:v>
                </c:pt>
                <c:pt idx="944">
                  <c:v>105.7910516883008</c:v>
                </c:pt>
                <c:pt idx="945">
                  <c:v>105.79829789890032</c:v>
                </c:pt>
                <c:pt idx="946">
                  <c:v>105.80554460583252</c:v>
                </c:pt>
                <c:pt idx="947">
                  <c:v>105.81279180913162</c:v>
                </c:pt>
                <c:pt idx="948">
                  <c:v>105.82003950883141</c:v>
                </c:pt>
                <c:pt idx="949">
                  <c:v>105.82728770496608</c:v>
                </c:pt>
                <c:pt idx="950">
                  <c:v>105.83453639756945</c:v>
                </c:pt>
                <c:pt idx="951">
                  <c:v>105.84178558667571</c:v>
                </c:pt>
                <c:pt idx="952">
                  <c:v>105.84903527231869</c:v>
                </c:pt>
                <c:pt idx="953">
                  <c:v>105.85628545453257</c:v>
                </c:pt>
                <c:pt idx="954">
                  <c:v>105.86353613335119</c:v>
                </c:pt>
                <c:pt idx="955">
                  <c:v>105.87078730880874</c:v>
                </c:pt>
                <c:pt idx="956">
                  <c:v>105.87803898093907</c:v>
                </c:pt>
                <c:pt idx="957">
                  <c:v>105.88529114977636</c:v>
                </c:pt>
                <c:pt idx="958">
                  <c:v>105.89254381535449</c:v>
                </c:pt>
                <c:pt idx="959">
                  <c:v>105.89979697770762</c:v>
                </c:pt>
                <c:pt idx="960">
                  <c:v>105.90705063686971</c:v>
                </c:pt>
                <c:pt idx="961">
                  <c:v>105.9143047928747</c:v>
                </c:pt>
                <c:pt idx="962">
                  <c:v>105.92155944575678</c:v>
                </c:pt>
                <c:pt idx="963">
                  <c:v>105.92881459554984</c:v>
                </c:pt>
                <c:pt idx="964">
                  <c:v>105.93607024228797</c:v>
                </c:pt>
                <c:pt idx="965">
                  <c:v>105.94332638600532</c:v>
                </c:pt>
                <c:pt idx="966">
                  <c:v>105.95058302673576</c:v>
                </c:pt>
                <c:pt idx="967">
                  <c:v>105.95784016451348</c:v>
                </c:pt>
                <c:pt idx="968">
                  <c:v>105.96509779937247</c:v>
                </c:pt>
                <c:pt idx="969">
                  <c:v>105.97235593134667</c:v>
                </c:pt>
                <c:pt idx="970">
                  <c:v>105.97961456047031</c:v>
                </c:pt>
                <c:pt idx="971">
                  <c:v>105.98687368677726</c:v>
                </c:pt>
                <c:pt idx="972">
                  <c:v>105.99413331030176</c:v>
                </c:pt>
                <c:pt idx="973">
                  <c:v>106.00139343107769</c:v>
                </c:pt>
                <c:pt idx="974">
                  <c:v>106.00865404913928</c:v>
                </c:pt>
                <c:pt idx="975">
                  <c:v>106.01591516452042</c:v>
                </c:pt>
                <c:pt idx="976">
                  <c:v>106.02317677725536</c:v>
                </c:pt>
                <c:pt idx="977">
                  <c:v>106.03043888737797</c:v>
                </c:pt>
                <c:pt idx="978">
                  <c:v>106.03770149492252</c:v>
                </c:pt>
                <c:pt idx="979">
                  <c:v>106.04496459992288</c:v>
                </c:pt>
                <c:pt idx="980">
                  <c:v>106.05222820241332</c:v>
                </c:pt>
                <c:pt idx="981">
                  <c:v>106.05949230242771</c:v>
                </c:pt>
                <c:pt idx="982">
                  <c:v>106.06675690000034</c:v>
                </c:pt>
                <c:pt idx="983">
                  <c:v>106.0740219951651</c:v>
                </c:pt>
                <c:pt idx="984">
                  <c:v>106.08128758795624</c:v>
                </c:pt>
                <c:pt idx="985">
                  <c:v>106.08855367840778</c:v>
                </c:pt>
                <c:pt idx="986">
                  <c:v>106.09582026655369</c:v>
                </c:pt>
                <c:pt idx="987">
                  <c:v>106.10308735242816</c:v>
                </c:pt>
                <c:pt idx="988">
                  <c:v>106.11035493606538</c:v>
                </c:pt>
                <c:pt idx="989">
                  <c:v>106.11762301749935</c:v>
                </c:pt>
                <c:pt idx="990">
                  <c:v>106.12489159676407</c:v>
                </c:pt>
                <c:pt idx="991">
                  <c:v>106.13216067389384</c:v>
                </c:pt>
                <c:pt idx="992">
                  <c:v>106.13943024892254</c:v>
                </c:pt>
                <c:pt idx="993">
                  <c:v>106.1467003218845</c:v>
                </c:pt>
                <c:pt idx="994">
                  <c:v>106.15397089281362</c:v>
                </c:pt>
                <c:pt idx="995">
                  <c:v>106.1612419617442</c:v>
                </c:pt>
                <c:pt idx="996">
                  <c:v>106.16851352871015</c:v>
                </c:pt>
                <c:pt idx="997">
                  <c:v>106.1757855937458</c:v>
                </c:pt>
                <c:pt idx="998">
                  <c:v>106.18305815688505</c:v>
                </c:pt>
                <c:pt idx="999">
                  <c:v>106.19033121816221</c:v>
                </c:pt>
                <c:pt idx="1000">
                  <c:v>106.19760477761123</c:v>
                </c:pt>
                <c:pt idx="1001">
                  <c:v>106.20487883526641</c:v>
                </c:pt>
                <c:pt idx="1002">
                  <c:v>106.21215339116169</c:v>
                </c:pt>
                <c:pt idx="1003">
                  <c:v>106.21942844533137</c:v>
                </c:pt>
                <c:pt idx="1004">
                  <c:v>106.22670399780941</c:v>
                </c:pt>
                <c:pt idx="1005">
                  <c:v>106.23398004863012</c:v>
                </c:pt>
                <c:pt idx="1006">
                  <c:v>106.24125659782744</c:v>
                </c:pt>
                <c:pt idx="1007">
                  <c:v>106.24853364543571</c:v>
                </c:pt>
                <c:pt idx="1008">
                  <c:v>106.25581119148887</c:v>
                </c:pt>
                <c:pt idx="1009">
                  <c:v>106.26308923602126</c:v>
                </c:pt>
                <c:pt idx="1010">
                  <c:v>106.27036777906693</c:v>
                </c:pt>
                <c:pt idx="1011">
                  <c:v>106.27764682065991</c:v>
                </c:pt>
                <c:pt idx="1012">
                  <c:v>106.28492636083456</c:v>
                </c:pt>
                <c:pt idx="1013">
                  <c:v>106.29220639962483</c:v>
                </c:pt>
                <c:pt idx="1014">
                  <c:v>106.29948693706507</c:v>
                </c:pt>
                <c:pt idx="1015">
                  <c:v>106.30676797318924</c:v>
                </c:pt>
                <c:pt idx="1016">
                  <c:v>106.31404950803169</c:v>
                </c:pt>
                <c:pt idx="1017">
                  <c:v>106.32133154162638</c:v>
                </c:pt>
                <c:pt idx="1018">
                  <c:v>106.32861407400767</c:v>
                </c:pt>
                <c:pt idx="1019">
                  <c:v>106.33589710520954</c:v>
                </c:pt>
                <c:pt idx="1020">
                  <c:v>106.34318063526635</c:v>
                </c:pt>
                <c:pt idx="1021">
                  <c:v>106.35046466421205</c:v>
                </c:pt>
                <c:pt idx="1022">
                  <c:v>106.35774919208104</c:v>
                </c:pt>
                <c:pt idx="1023">
                  <c:v>106.3650342189073</c:v>
                </c:pt>
                <c:pt idx="1024">
                  <c:v>106.37231974472516</c:v>
                </c:pt>
                <c:pt idx="1025">
                  <c:v>106.37960576956864</c:v>
                </c:pt>
                <c:pt idx="1026">
                  <c:v>106.38689229347212</c:v>
                </c:pt>
                <c:pt idx="1027">
                  <c:v>106.39417931646955</c:v>
                </c:pt>
                <c:pt idx="1028">
                  <c:v>106.40146683859535</c:v>
                </c:pt>
                <c:pt idx="1029">
                  <c:v>106.40875485988349</c:v>
                </c:pt>
                <c:pt idx="1030">
                  <c:v>106.41604338036836</c:v>
                </c:pt>
                <c:pt idx="1031">
                  <c:v>106.42333240008408</c:v>
                </c:pt>
                <c:pt idx="1032">
                  <c:v>106.43062191906471</c:v>
                </c:pt>
                <c:pt idx="1033">
                  <c:v>106.43791193734465</c:v>
                </c:pt>
                <c:pt idx="1034">
                  <c:v>106.44520245495794</c:v>
                </c:pt>
                <c:pt idx="1035">
                  <c:v>106.45249347193892</c:v>
                </c:pt>
                <c:pt idx="1036">
                  <c:v>106.45978498832164</c:v>
                </c:pt>
                <c:pt idx="1037">
                  <c:v>106.46707700414051</c:v>
                </c:pt>
                <c:pt idx="1038">
                  <c:v>106.4743695194295</c:v>
                </c:pt>
                <c:pt idx="1039">
                  <c:v>106.48166253422306</c:v>
                </c:pt>
                <c:pt idx="1040">
                  <c:v>106.48895604855518</c:v>
                </c:pt>
                <c:pt idx="1041">
                  <c:v>106.49625006246029</c:v>
                </c:pt>
                <c:pt idx="1042">
                  <c:v>106.5035445759724</c:v>
                </c:pt>
                <c:pt idx="1043">
                  <c:v>106.51083958912594</c:v>
                </c:pt>
                <c:pt idx="1044">
                  <c:v>106.51813510195493</c:v>
                </c:pt>
                <c:pt idx="1045">
                  <c:v>106.52543111449377</c:v>
                </c:pt>
                <c:pt idx="1046">
                  <c:v>106.53272762677653</c:v>
                </c:pt>
                <c:pt idx="1047">
                  <c:v>106.54002463883761</c:v>
                </c:pt>
                <c:pt idx="1048">
                  <c:v>106.54732215071107</c:v>
                </c:pt>
                <c:pt idx="1049">
                  <c:v>106.55462016243131</c:v>
                </c:pt>
                <c:pt idx="1050">
                  <c:v>106.5619186740324</c:v>
                </c:pt>
                <c:pt idx="1051">
                  <c:v>106.56921768554875</c:v>
                </c:pt>
                <c:pt idx="1052">
                  <c:v>106.57651719701443</c:v>
                </c:pt>
                <c:pt idx="1053">
                  <c:v>106.58381720846386</c:v>
                </c:pt>
                <c:pt idx="1054">
                  <c:v>106.5911177199312</c:v>
                </c:pt>
                <c:pt idx="1055">
                  <c:v>106.59841873145061</c:v>
                </c:pt>
                <c:pt idx="1056">
                  <c:v>106.60572024305642</c:v>
                </c:pt>
                <c:pt idx="1057">
                  <c:v>106.61302225478299</c:v>
                </c:pt>
                <c:pt idx="1058">
                  <c:v>106.62032476666448</c:v>
                </c:pt>
                <c:pt idx="1059">
                  <c:v>106.62762777873505</c:v>
                </c:pt>
                <c:pt idx="1060">
                  <c:v>106.63493129102915</c:v>
                </c:pt>
                <c:pt idx="1061">
                  <c:v>106.64223530358085</c:v>
                </c:pt>
                <c:pt idx="1062">
                  <c:v>106.64953981642461</c:v>
                </c:pt>
                <c:pt idx="1063">
                  <c:v>106.65684482959452</c:v>
                </c:pt>
                <c:pt idx="1064">
                  <c:v>106.66415034312502</c:v>
                </c:pt>
                <c:pt idx="1065">
                  <c:v>106.6714563570502</c:v>
                </c:pt>
                <c:pt idx="1066">
                  <c:v>106.67876287140453</c:v>
                </c:pt>
                <c:pt idx="1067">
                  <c:v>106.68606988622209</c:v>
                </c:pt>
                <c:pt idx="1068">
                  <c:v>106.69337740153735</c:v>
                </c:pt>
                <c:pt idx="1069">
                  <c:v>106.70068541738441</c:v>
                </c:pt>
                <c:pt idx="1070">
                  <c:v>106.70799393379774</c:v>
                </c:pt>
                <c:pt idx="1071">
                  <c:v>106.71530295081142</c:v>
                </c:pt>
                <c:pt idx="1072">
                  <c:v>106.72261246845996</c:v>
                </c:pt>
                <c:pt idx="1073">
                  <c:v>106.72992248677743</c:v>
                </c:pt>
                <c:pt idx="1074">
                  <c:v>106.73723300579833</c:v>
                </c:pt>
                <c:pt idx="1075">
                  <c:v>106.74454402555678</c:v>
                </c:pt>
                <c:pt idx="1076">
                  <c:v>106.75185554608724</c:v>
                </c:pt>
                <c:pt idx="1077">
                  <c:v>106.75916756742383</c:v>
                </c:pt>
                <c:pt idx="1078">
                  <c:v>106.76648008960106</c:v>
                </c:pt>
                <c:pt idx="1079">
                  <c:v>106.77379311265311</c:v>
                </c:pt>
                <c:pt idx="1080">
                  <c:v>106.78110663661423</c:v>
                </c:pt>
                <c:pt idx="1081">
                  <c:v>106.78842066151888</c:v>
                </c:pt>
                <c:pt idx="1082">
                  <c:v>106.79573518740121</c:v>
                </c:pt>
                <c:pt idx="1083">
                  <c:v>106.80305021429571</c:v>
                </c:pt>
                <c:pt idx="1084">
                  <c:v>106.81036574223651</c:v>
                </c:pt>
                <c:pt idx="1085">
                  <c:v>106.81768177125814</c:v>
                </c:pt>
                <c:pt idx="1086">
                  <c:v>106.8249983013947</c:v>
                </c:pt>
                <c:pt idx="1087">
                  <c:v>106.83231533268072</c:v>
                </c:pt>
                <c:pt idx="1088">
                  <c:v>106.83963286515035</c:v>
                </c:pt>
                <c:pt idx="1089">
                  <c:v>106.84695089883807</c:v>
                </c:pt>
                <c:pt idx="1090">
                  <c:v>106.85426943377806</c:v>
                </c:pt>
                <c:pt idx="1091">
                  <c:v>106.86158847000483</c:v>
                </c:pt>
                <c:pt idx="1092">
                  <c:v>106.86890800755252</c:v>
                </c:pt>
                <c:pt idx="1093">
                  <c:v>106.87622804645567</c:v>
                </c:pt>
                <c:pt idx="1094">
                  <c:v>106.8835485867484</c:v>
                </c:pt>
                <c:pt idx="1095">
                  <c:v>106.8908696284653</c:v>
                </c:pt>
                <c:pt idx="1096">
                  <c:v>106.89819117164046</c:v>
                </c:pt>
                <c:pt idx="1097">
                  <c:v>106.90551321630846</c:v>
                </c:pt>
                <c:pt idx="1098">
                  <c:v>106.91283576250355</c:v>
                </c:pt>
                <c:pt idx="1099">
                  <c:v>106.92015881025998</c:v>
                </c:pt>
                <c:pt idx="1100">
                  <c:v>106.9274823596122</c:v>
                </c:pt>
                <c:pt idx="1101">
                  <c:v>106.93480641059466</c:v>
                </c:pt>
                <c:pt idx="1102">
                  <c:v>106.94213096324164</c:v>
                </c:pt>
                <c:pt idx="1103">
                  <c:v>106.94945601758738</c:v>
                </c:pt>
                <c:pt idx="1104">
                  <c:v>106.95678157366646</c:v>
                </c:pt>
                <c:pt idx="1105">
                  <c:v>106.96410763151303</c:v>
                </c:pt>
                <c:pt idx="1106">
                  <c:v>106.97143419116168</c:v>
                </c:pt>
                <c:pt idx="1107">
                  <c:v>106.97876125264656</c:v>
                </c:pt>
                <c:pt idx="1108">
                  <c:v>106.98608881600227</c:v>
                </c:pt>
                <c:pt idx="1109">
                  <c:v>106.99341688126295</c:v>
                </c:pt>
                <c:pt idx="1110">
                  <c:v>107.00074544846321</c:v>
                </c:pt>
                <c:pt idx="1111">
                  <c:v>107.00807451763721</c:v>
                </c:pt>
                <c:pt idx="1112">
                  <c:v>107.01540408881954</c:v>
                </c:pt>
                <c:pt idx="1113">
                  <c:v>107.0227341620444</c:v>
                </c:pt>
                <c:pt idx="1114">
                  <c:v>107.03006473734635</c:v>
                </c:pt>
                <c:pt idx="1115">
                  <c:v>107.03739581475961</c:v>
                </c:pt>
                <c:pt idx="1116">
                  <c:v>107.04472739431874</c:v>
                </c:pt>
                <c:pt idx="1117">
                  <c:v>107.05205947605796</c:v>
                </c:pt>
                <c:pt idx="1118">
                  <c:v>107.05939206001185</c:v>
                </c:pt>
                <c:pt idx="1119">
                  <c:v>107.06672514621462</c:v>
                </c:pt>
                <c:pt idx="1120">
                  <c:v>107.07405873470088</c:v>
                </c:pt>
                <c:pt idx="1121">
                  <c:v>107.08139282550482</c:v>
                </c:pt>
                <c:pt idx="1122">
                  <c:v>107.08872741866104</c:v>
                </c:pt>
                <c:pt idx="1123">
                  <c:v>107.09606251420377</c:v>
                </c:pt>
                <c:pt idx="1124">
                  <c:v>107.10339811216761</c:v>
                </c:pt>
                <c:pt idx="1125">
                  <c:v>107.11073421258686</c:v>
                </c:pt>
                <c:pt idx="1126">
                  <c:v>107.11807081549587</c:v>
                </c:pt>
                <c:pt idx="1127">
                  <c:v>107.12540792092922</c:v>
                </c:pt>
                <c:pt idx="1128">
                  <c:v>107.13274552892116</c:v>
                </c:pt>
                <c:pt idx="1129">
                  <c:v>107.1400836395063</c:v>
                </c:pt>
                <c:pt idx="1130">
                  <c:v>107.14742225271887</c:v>
                </c:pt>
                <c:pt idx="1131">
                  <c:v>107.15476136859348</c:v>
                </c:pt>
                <c:pt idx="1132">
                  <c:v>107.16210098716439</c:v>
                </c:pt>
                <c:pt idx="1133">
                  <c:v>107.16944110846622</c:v>
                </c:pt>
                <c:pt idx="1134">
                  <c:v>107.17678173253319</c:v>
                </c:pt>
                <c:pt idx="1135">
                  <c:v>107.18412285939995</c:v>
                </c:pt>
                <c:pt idx="1136">
                  <c:v>107.19146448910075</c:v>
                </c:pt>
                <c:pt idx="1137">
                  <c:v>107.19880662167022</c:v>
                </c:pt>
                <c:pt idx="1138">
                  <c:v>107.20614925714268</c:v>
                </c:pt>
                <c:pt idx="1139">
                  <c:v>107.21349239555254</c:v>
                </c:pt>
                <c:pt idx="1140">
                  <c:v>107.22083603693429</c:v>
                </c:pt>
                <c:pt idx="1141">
                  <c:v>107.2281801813225</c:v>
                </c:pt>
                <c:pt idx="1142">
                  <c:v>107.23552482875142</c:v>
                </c:pt>
                <c:pt idx="1143">
                  <c:v>107.24286997925573</c:v>
                </c:pt>
                <c:pt idx="1144">
                  <c:v>107.25021563286965</c:v>
                </c:pt>
                <c:pt idx="1145">
                  <c:v>107.25756178962787</c:v>
                </c:pt>
                <c:pt idx="1146">
                  <c:v>107.26490844956474</c:v>
                </c:pt>
                <c:pt idx="1147">
                  <c:v>107.27225561271464</c:v>
                </c:pt>
                <c:pt idx="1148">
                  <c:v>107.27960327911222</c:v>
                </c:pt>
                <c:pt idx="1149">
                  <c:v>107.28695144879175</c:v>
                </c:pt>
                <c:pt idx="1150">
                  <c:v>107.29430012178793</c:v>
                </c:pt>
                <c:pt idx="1151">
                  <c:v>107.301649298135</c:v>
                </c:pt>
                <c:pt idx="1152">
                  <c:v>107.30899897786765</c:v>
                </c:pt>
                <c:pt idx="1153">
                  <c:v>107.31634916102017</c:v>
                </c:pt>
                <c:pt idx="1154">
                  <c:v>107.32369984762722</c:v>
                </c:pt>
                <c:pt idx="1155">
                  <c:v>107.33105103772311</c:v>
                </c:pt>
                <c:pt idx="1156">
                  <c:v>107.33840273134251</c:v>
                </c:pt>
                <c:pt idx="1157">
                  <c:v>107.34575492851972</c:v>
                </c:pt>
                <c:pt idx="1158">
                  <c:v>107.35310762928943</c:v>
                </c:pt>
                <c:pt idx="1159">
                  <c:v>107.36046083368592</c:v>
                </c:pt>
                <c:pt idx="1160">
                  <c:v>107.36781454174388</c:v>
                </c:pt>
                <c:pt idx="1161">
                  <c:v>107.37516875349765</c:v>
                </c:pt>
                <c:pt idx="1162">
                  <c:v>107.38252346898189</c:v>
                </c:pt>
                <c:pt idx="1163">
                  <c:v>107.38987868823092</c:v>
                </c:pt>
                <c:pt idx="1164">
                  <c:v>107.39723441127944</c:v>
                </c:pt>
                <c:pt idx="1165">
                  <c:v>107.40459063816178</c:v>
                </c:pt>
                <c:pt idx="1166">
                  <c:v>107.41194736891262</c:v>
                </c:pt>
                <c:pt idx="1167">
                  <c:v>107.41930460356627</c:v>
                </c:pt>
                <c:pt idx="1168">
                  <c:v>107.42666234215748</c:v>
                </c:pt>
                <c:pt idx="1169">
                  <c:v>107.43402058472064</c:v>
                </c:pt>
                <c:pt idx="1170">
                  <c:v>107.44137933129018</c:v>
                </c:pt>
                <c:pt idx="1171">
                  <c:v>107.44873858190081</c:v>
                </c:pt>
                <c:pt idx="1172">
                  <c:v>107.45609833658688</c:v>
                </c:pt>
                <c:pt idx="1173">
                  <c:v>107.46345859538309</c:v>
                </c:pt>
                <c:pt idx="1174">
                  <c:v>107.47081935832378</c:v>
                </c:pt>
                <c:pt idx="1175">
                  <c:v>107.47818062544367</c:v>
                </c:pt>
                <c:pt idx="1176">
                  <c:v>107.48554239677712</c:v>
                </c:pt>
                <c:pt idx="1177">
                  <c:v>107.49290467235885</c:v>
                </c:pt>
                <c:pt idx="1178">
                  <c:v>107.5002674522232</c:v>
                </c:pt>
                <c:pt idx="1179">
                  <c:v>107.50763073640491</c:v>
                </c:pt>
                <c:pt idx="1180">
                  <c:v>107.51499452493833</c:v>
                </c:pt>
                <c:pt idx="1181">
                  <c:v>107.52235881785819</c:v>
                </c:pt>
                <c:pt idx="1182">
                  <c:v>107.52972361519886</c:v>
                </c:pt>
                <c:pt idx="1183">
                  <c:v>107.53708891699507</c:v>
                </c:pt>
                <c:pt idx="1184">
                  <c:v>107.54445472328121</c:v>
                </c:pt>
                <c:pt idx="1185">
                  <c:v>107.55182103409197</c:v>
                </c:pt>
                <c:pt idx="1186">
                  <c:v>107.55918784946176</c:v>
                </c:pt>
                <c:pt idx="1187">
                  <c:v>107.56655516942533</c:v>
                </c:pt>
                <c:pt idx="1188">
                  <c:v>107.57392299401714</c:v>
                </c:pt>
                <c:pt idx="1189">
                  <c:v>107.58129132327164</c:v>
                </c:pt>
                <c:pt idx="1190">
                  <c:v>107.58866015722363</c:v>
                </c:pt>
                <c:pt idx="1191">
                  <c:v>107.59602949590744</c:v>
                </c:pt>
                <c:pt idx="1192">
                  <c:v>107.60339933935788</c:v>
                </c:pt>
                <c:pt idx="1193">
                  <c:v>107.61076968760929</c:v>
                </c:pt>
                <c:pt idx="1194">
                  <c:v>107.61814054069646</c:v>
                </c:pt>
                <c:pt idx="1195">
                  <c:v>107.62551189865378</c:v>
                </c:pt>
                <c:pt idx="1196">
                  <c:v>107.63288376151603</c:v>
                </c:pt>
                <c:pt idx="1197">
                  <c:v>107.64025612931756</c:v>
                </c:pt>
                <c:pt idx="1198">
                  <c:v>107.64762900209321</c:v>
                </c:pt>
                <c:pt idx="1199">
                  <c:v>107.65500237987733</c:v>
                </c:pt>
                <c:pt idx="1200">
                  <c:v>107.66237626270471</c:v>
                </c:pt>
                <c:pt idx="1201">
                  <c:v>107.66975065060977</c:v>
                </c:pt>
                <c:pt idx="1202">
                  <c:v>107.67712554362728</c:v>
                </c:pt>
                <c:pt idx="1203">
                  <c:v>107.68450094179167</c:v>
                </c:pt>
                <c:pt idx="1204">
                  <c:v>107.69187684513768</c:v>
                </c:pt>
                <c:pt idx="1205">
                  <c:v>107.69925325369978</c:v>
                </c:pt>
                <c:pt idx="1206">
                  <c:v>107.70663016751274</c:v>
                </c:pt>
                <c:pt idx="1207">
                  <c:v>107.71400758661098</c:v>
                </c:pt>
                <c:pt idx="1208">
                  <c:v>107.7213855110293</c:v>
                </c:pt>
                <c:pt idx="1209">
                  <c:v>107.72876394080211</c:v>
                </c:pt>
                <c:pt idx="1210">
                  <c:v>107.73614287596422</c:v>
                </c:pt>
                <c:pt idx="1211">
                  <c:v>107.74352231655017</c:v>
                </c:pt>
                <c:pt idx="1212">
                  <c:v>107.75090226259447</c:v>
                </c:pt>
                <c:pt idx="1213">
                  <c:v>107.75828271413192</c:v>
                </c:pt>
                <c:pt idx="1214">
                  <c:v>107.76566367119698</c:v>
                </c:pt>
                <c:pt idx="1215">
                  <c:v>107.77304513382445</c:v>
                </c:pt>
                <c:pt idx="1216">
                  <c:v>107.78042710204876</c:v>
                </c:pt>
                <c:pt idx="1217">
                  <c:v>107.78780957590476</c:v>
                </c:pt>
                <c:pt idx="1218">
                  <c:v>107.79519255542687</c:v>
                </c:pt>
                <c:pt idx="1219">
                  <c:v>107.80257604064992</c:v>
                </c:pt>
                <c:pt idx="1220">
                  <c:v>107.80996003160837</c:v>
                </c:pt>
                <c:pt idx="1221">
                  <c:v>107.81734452833703</c:v>
                </c:pt>
                <c:pt idx="1222">
                  <c:v>107.82472953087037</c:v>
                </c:pt>
                <c:pt idx="1223">
                  <c:v>107.83211503924322</c:v>
                </c:pt>
                <c:pt idx="1224">
                  <c:v>107.83950105349003</c:v>
                </c:pt>
                <c:pt idx="1225">
                  <c:v>107.84688757364565</c:v>
                </c:pt>
                <c:pt idx="1226">
                  <c:v>107.85427459974454</c:v>
                </c:pt>
                <c:pt idx="1227">
                  <c:v>107.86166213182155</c:v>
                </c:pt>
                <c:pt idx="1228">
                  <c:v>107.86905016991113</c:v>
                </c:pt>
                <c:pt idx="1229">
                  <c:v>107.87643871404815</c:v>
                </c:pt>
                <c:pt idx="1230">
                  <c:v>107.88382776426707</c:v>
                </c:pt>
                <c:pt idx="1231">
                  <c:v>107.89121732060275</c:v>
                </c:pt>
                <c:pt idx="1232">
                  <c:v>107.89860738308967</c:v>
                </c:pt>
                <c:pt idx="1233">
                  <c:v>107.90599795176267</c:v>
                </c:pt>
                <c:pt idx="1234">
                  <c:v>107.91338902665626</c:v>
                </c:pt>
                <c:pt idx="1235">
                  <c:v>107.92078060780527</c:v>
                </c:pt>
                <c:pt idx="1236">
                  <c:v>107.92817269524431</c:v>
                </c:pt>
                <c:pt idx="1237">
                  <c:v>107.93556528900795</c:v>
                </c:pt>
                <c:pt idx="1238">
                  <c:v>107.94295838913108</c:v>
                </c:pt>
                <c:pt idx="1239">
                  <c:v>107.95035199564816</c:v>
                </c:pt>
                <c:pt idx="1240">
                  <c:v>107.95774610859409</c:v>
                </c:pt>
                <c:pt idx="1241">
                  <c:v>107.96514072800336</c:v>
                </c:pt>
                <c:pt idx="1242">
                  <c:v>107.97253585391086</c:v>
                </c:pt>
                <c:pt idx="1243">
                  <c:v>107.97993148635108</c:v>
                </c:pt>
                <c:pt idx="1244">
                  <c:v>107.98732762535892</c:v>
                </c:pt>
                <c:pt idx="1245">
                  <c:v>107.99472427096886</c:v>
                </c:pt>
                <c:pt idx="1246">
                  <c:v>108.00212142321581</c:v>
                </c:pt>
                <c:pt idx="1247">
                  <c:v>108.00951908213429</c:v>
                </c:pt>
                <c:pt idx="1248">
                  <c:v>108.01691724775918</c:v>
                </c:pt>
                <c:pt idx="1249">
                  <c:v>108.02431592012499</c:v>
                </c:pt>
                <c:pt idx="1250">
                  <c:v>108.03171509926665</c:v>
                </c:pt>
                <c:pt idx="1251">
                  <c:v>108.03911478521866</c:v>
                </c:pt>
                <c:pt idx="1252">
                  <c:v>108.04651497801592</c:v>
                </c:pt>
                <c:pt idx="1253">
                  <c:v>108.05391567769306</c:v>
                </c:pt>
                <c:pt idx="1254">
                  <c:v>108.06131688428471</c:v>
                </c:pt>
                <c:pt idx="1255">
                  <c:v>108.06871859782567</c:v>
                </c:pt>
                <c:pt idx="1256">
                  <c:v>108.07612081835077</c:v>
                </c:pt>
                <c:pt idx="1257">
                  <c:v>108.08352354589455</c:v>
                </c:pt>
                <c:pt idx="1258">
                  <c:v>108.09092678049191</c:v>
                </c:pt>
                <c:pt idx="1259">
                  <c:v>108.09833052217752</c:v>
                </c:pt>
                <c:pt idx="1260">
                  <c:v>108.10573477098598</c:v>
                </c:pt>
                <c:pt idx="1261">
                  <c:v>108.11313952695224</c:v>
                </c:pt>
                <c:pt idx="1262">
                  <c:v>108.12054479011084</c:v>
                </c:pt>
                <c:pt idx="1263">
                  <c:v>108.12795056049661</c:v>
                </c:pt>
                <c:pt idx="1264">
                  <c:v>108.1353568381444</c:v>
                </c:pt>
                <c:pt idx="1265">
                  <c:v>108.14276362308885</c:v>
                </c:pt>
                <c:pt idx="1266">
                  <c:v>108.15017091536463</c:v>
                </c:pt>
                <c:pt idx="1267">
                  <c:v>108.15757871500665</c:v>
                </c:pt>
                <c:pt idx="1268">
                  <c:v>108.16498702204949</c:v>
                </c:pt>
                <c:pt idx="1269">
                  <c:v>108.1723958365281</c:v>
                </c:pt>
                <c:pt idx="1270">
                  <c:v>108.17980515847704</c:v>
                </c:pt>
                <c:pt idx="1271">
                  <c:v>108.18721498793126</c:v>
                </c:pt>
                <c:pt idx="1272">
                  <c:v>108.19462532492533</c:v>
                </c:pt>
                <c:pt idx="1273">
                  <c:v>108.20203616949419</c:v>
                </c:pt>
                <c:pt idx="1274">
                  <c:v>108.20944752167246</c:v>
                </c:pt>
                <c:pt idx="1275">
                  <c:v>108.21685938149506</c:v>
                </c:pt>
                <c:pt idx="1276">
                  <c:v>108.22427174899657</c:v>
                </c:pt>
                <c:pt idx="1277">
                  <c:v>108.23168462421198</c:v>
                </c:pt>
                <c:pt idx="1278">
                  <c:v>108.23909800717587</c:v>
                </c:pt>
                <c:pt idx="1279">
                  <c:v>108.24651189792318</c:v>
                </c:pt>
                <c:pt idx="1280">
                  <c:v>108.25392629648854</c:v>
                </c:pt>
                <c:pt idx="1281">
                  <c:v>108.26134120290689</c:v>
                </c:pt>
                <c:pt idx="1282">
                  <c:v>108.26875661721296</c:v>
                </c:pt>
                <c:pt idx="1283">
                  <c:v>108.27617253944139</c:v>
                </c:pt>
                <c:pt idx="1284">
                  <c:v>108.28358896962712</c:v>
                </c:pt>
                <c:pt idx="1285">
                  <c:v>108.29100590780499</c:v>
                </c:pt>
                <c:pt idx="1286">
                  <c:v>108.29842335400974</c:v>
                </c:pt>
                <c:pt idx="1287">
                  <c:v>108.30584130827604</c:v>
                </c:pt>
                <c:pt idx="1288">
                  <c:v>108.31325977063891</c:v>
                </c:pt>
                <c:pt idx="1289">
                  <c:v>108.32067874113294</c:v>
                </c:pt>
                <c:pt idx="1290">
                  <c:v>108.32809821979312</c:v>
                </c:pt>
                <c:pt idx="1291">
                  <c:v>108.33551820665409</c:v>
                </c:pt>
                <c:pt idx="1292">
                  <c:v>108.34293870175084</c:v>
                </c:pt>
                <c:pt idx="1293">
                  <c:v>108.35035970511798</c:v>
                </c:pt>
                <c:pt idx="1294">
                  <c:v>108.35778121679054</c:v>
                </c:pt>
                <c:pt idx="1295">
                  <c:v>108.36520323680313</c:v>
                </c:pt>
                <c:pt idx="1296">
                  <c:v>108.37262576519075</c:v>
                </c:pt>
                <c:pt idx="1297">
                  <c:v>108.38004880198804</c:v>
                </c:pt>
                <c:pt idx="1298">
                  <c:v>108.38747234723002</c:v>
                </c:pt>
                <c:pt idx="1299">
                  <c:v>108.39489640095131</c:v>
                </c:pt>
                <c:pt idx="1300">
                  <c:v>108.40232096318695</c:v>
                </c:pt>
                <c:pt idx="1301">
                  <c:v>108.40974603397167</c:v>
                </c:pt>
                <c:pt idx="1302">
                  <c:v>108.4171716133402</c:v>
                </c:pt>
                <c:pt idx="1303">
                  <c:v>108.42459770132757</c:v>
                </c:pt>
                <c:pt idx="1304">
                  <c:v>108.43202429796844</c:v>
                </c:pt>
                <c:pt idx="1305">
                  <c:v>108.43945140329781</c:v>
                </c:pt>
                <c:pt idx="1306">
                  <c:v>108.44687901735035</c:v>
                </c:pt>
                <c:pt idx="1307">
                  <c:v>108.45430714016112</c:v>
                </c:pt>
                <c:pt idx="1308">
                  <c:v>108.46173577176474</c:v>
                </c:pt>
                <c:pt idx="1309">
                  <c:v>108.46916491219626</c:v>
                </c:pt>
                <c:pt idx="1310">
                  <c:v>108.47659456149034</c:v>
                </c:pt>
                <c:pt idx="1311">
                  <c:v>108.48402471968205</c:v>
                </c:pt>
                <c:pt idx="1312">
                  <c:v>108.49145538680602</c:v>
                </c:pt>
                <c:pt idx="1313">
                  <c:v>108.49888656289734</c:v>
                </c:pt>
                <c:pt idx="1314">
                  <c:v>108.50631824799065</c:v>
                </c:pt>
                <c:pt idx="1315">
                  <c:v>108.51375044212101</c:v>
                </c:pt>
                <c:pt idx="1316">
                  <c:v>108.52118314532311</c:v>
                </c:pt>
                <c:pt idx="1317">
                  <c:v>108.52861635763199</c:v>
                </c:pt>
                <c:pt idx="1318">
                  <c:v>108.53605007908234</c:v>
                </c:pt>
                <c:pt idx="1319">
                  <c:v>108.54348430970923</c:v>
                </c:pt>
                <c:pt idx="1320">
                  <c:v>108.55091904954735</c:v>
                </c:pt>
                <c:pt idx="1321">
                  <c:v>108.55835429863176</c:v>
                </c:pt>
                <c:pt idx="1322">
                  <c:v>108.56579005699714</c:v>
                </c:pt>
                <c:pt idx="1323">
                  <c:v>108.57322632467859</c:v>
                </c:pt>
                <c:pt idx="1324">
                  <c:v>108.58066310171077</c:v>
                </c:pt>
                <c:pt idx="1325">
                  <c:v>108.58810038812879</c:v>
                </c:pt>
                <c:pt idx="1326">
                  <c:v>108.59553818396735</c:v>
                </c:pt>
                <c:pt idx="1327">
                  <c:v>108.60297648926152</c:v>
                </c:pt>
                <c:pt idx="1328">
                  <c:v>108.6104153040461</c:v>
                </c:pt>
                <c:pt idx="1329">
                  <c:v>108.61785462835589</c:v>
                </c:pt>
                <c:pt idx="1330">
                  <c:v>108.62529446222599</c:v>
                </c:pt>
                <c:pt idx="1331">
                  <c:v>108.63273480569111</c:v>
                </c:pt>
                <c:pt idx="1332">
                  <c:v>108.64017565878635</c:v>
                </c:pt>
                <c:pt idx="1333">
                  <c:v>108.64761702154642</c:v>
                </c:pt>
                <c:pt idx="1334">
                  <c:v>108.65505889400642</c:v>
                </c:pt>
                <c:pt idx="1335">
                  <c:v>108.66250127620107</c:v>
                </c:pt>
                <c:pt idx="1336">
                  <c:v>108.66994416816547</c:v>
                </c:pt>
                <c:pt idx="1337">
                  <c:v>108.67738756993437</c:v>
                </c:pt>
                <c:pt idx="1338">
                  <c:v>108.68483148154286</c:v>
                </c:pt>
                <c:pt idx="1339">
                  <c:v>108.69227590302566</c:v>
                </c:pt>
                <c:pt idx="1340">
                  <c:v>108.69972083441792</c:v>
                </c:pt>
                <c:pt idx="1341">
                  <c:v>108.70716627575435</c:v>
                </c:pt>
                <c:pt idx="1342">
                  <c:v>108.71461222707008</c:v>
                </c:pt>
                <c:pt idx="1343">
                  <c:v>108.72205868839983</c:v>
                </c:pt>
                <c:pt idx="1344">
                  <c:v>108.72950565977875</c:v>
                </c:pt>
                <c:pt idx="1345">
                  <c:v>108.73695314124159</c:v>
                </c:pt>
              </c:numCache>
            </c:numRef>
          </c:val>
          <c:smooth val="0"/>
          <c:extLst>
            <c:ext xmlns:c16="http://schemas.microsoft.com/office/drawing/2014/chart" uri="{C3380CC4-5D6E-409C-BE32-E72D297353CC}">
              <c16:uniqueId val="{00000002-D9CA-4B8D-B002-BEF630DD5F97}"/>
            </c:ext>
          </c:extLst>
        </c:ser>
        <c:ser>
          <c:idx val="3"/>
          <c:order val="3"/>
          <c:spPr>
            <a:ln w="12700">
              <a:solidFill>
                <a:schemeClr val="tx1">
                  <a:lumMod val="85000"/>
                  <a:lumOff val="15000"/>
                </a:schemeClr>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Calculations!$K$8:$K$1354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103.15157576446879</c:v>
                </c:pt>
                <c:pt idx="252">
                  <c:v>104.11196218053601</c:v>
                </c:pt>
                <c:pt idx="253">
                  <c:v>104.85677241703679</c:v>
                </c:pt>
                <c:pt idx="254">
                  <c:v>105.49005042957538</c:v>
                </c:pt>
                <c:pt idx="255">
                  <c:v>106.05208988136376</c:v>
                </c:pt>
                <c:pt idx="256">
                  <c:v>106.56355243863568</c:v>
                </c:pt>
                <c:pt idx="257">
                  <c:v>107.03671010828592</c:v>
                </c:pt>
                <c:pt idx="258">
                  <c:v>107.47955750986091</c:v>
                </c:pt>
                <c:pt idx="259">
                  <c:v>107.89764684677134</c:v>
                </c:pt>
                <c:pt idx="260">
                  <c:v>108.29502000759214</c:v>
                </c:pt>
                <c:pt idx="261">
                  <c:v>108.67472781229866</c:v>
                </c:pt>
                <c:pt idx="262">
                  <c:v>109.03914007294775</c:v>
                </c:pt>
                <c:pt idx="263">
                  <c:v>109.39014108172718</c:v>
                </c:pt>
                <c:pt idx="264">
                  <c:v>109.72925837676341</c:v>
                </c:pt>
                <c:pt idx="265">
                  <c:v>110.05775067202937</c:v>
                </c:pt>
                <c:pt idx="266">
                  <c:v>110.37666974488582</c:v>
                </c:pt>
                <c:pt idx="267">
                  <c:v>110.68690512989131</c:v>
                </c:pt>
                <c:pt idx="268">
                  <c:v>110.98921711971893</c:v>
                </c:pt>
                <c:pt idx="269">
                  <c:v>111.28426160779074</c:v>
                </c:pt>
                <c:pt idx="270">
                  <c:v>111.5726091099262</c:v>
                </c:pt>
                <c:pt idx="271">
                  <c:v>111.85475954991246</c:v>
                </c:pt>
                <c:pt idx="272">
                  <c:v>112.13115390784812</c:v>
                </c:pt>
                <c:pt idx="273">
                  <c:v>112.4021835083504</c:v>
                </c:pt>
                <c:pt idx="274">
                  <c:v>112.66819750798894</c:v>
                </c:pt>
                <c:pt idx="275">
                  <c:v>112.92950899108894</c:v>
                </c:pt>
                <c:pt idx="276">
                  <c:v>113.18639997752106</c:v>
                </c:pt>
                <c:pt idx="277">
                  <c:v>113.43912557079321</c:v>
                </c:pt>
                <c:pt idx="278">
                  <c:v>113.68791742020787</c:v>
                </c:pt>
                <c:pt idx="279">
                  <c:v>113.93298663081202</c:v>
                </c:pt>
                <c:pt idx="280">
                  <c:v>114.17452622510503</c:v>
                </c:pt>
                <c:pt idx="281">
                  <c:v>114.41271323810328</c:v>
                </c:pt>
                <c:pt idx="282">
                  <c:v>114.64771051036439</c:v>
                </c:pt>
                <c:pt idx="283">
                  <c:v>114.87966823054145</c:v>
                </c:pt>
                <c:pt idx="284">
                  <c:v>115.10872526893969</c:v>
                </c:pt>
                <c:pt idx="285">
                  <c:v>115.33501033567505</c:v>
                </c:pt>
                <c:pt idx="286">
                  <c:v>115.55864299082511</c:v>
                </c:pt>
                <c:pt idx="287">
                  <c:v>115.77973452905498</c:v>
                </c:pt>
                <c:pt idx="288">
                  <c:v>115.99838875726473</c:v>
                </c:pt>
                <c:pt idx="289">
                  <c:v>116.21470268065796</c:v>
                </c:pt>
                <c:pt idx="290">
                  <c:v>116.42876711007574</c:v>
                </c:pt>
                <c:pt idx="291">
                  <c:v>116.6406672013608</c:v>
                </c:pt>
                <c:pt idx="292">
                  <c:v>116.85048293582697</c:v>
                </c:pt>
                <c:pt idx="293">
                  <c:v>117.0582895495033</c:v>
                </c:pt>
                <c:pt idx="294">
                  <c:v>117.26415791767388</c:v>
                </c:pt>
                <c:pt idx="295">
                  <c:v>117.46815490027473</c:v>
                </c:pt>
                <c:pt idx="296">
                  <c:v>117.67034365290894</c:v>
                </c:pt>
                <c:pt idx="297">
                  <c:v>117.87078390757107</c:v>
                </c:pt>
                <c:pt idx="298">
                  <c:v>118.06953222661079</c:v>
                </c:pt>
                <c:pt idx="299">
                  <c:v>118.26664223298815</c:v>
                </c:pt>
                <c:pt idx="300">
                  <c:v>118.46216481946976</c:v>
                </c:pt>
                <c:pt idx="301">
                  <c:v>118.65614833907171</c:v>
                </c:pt>
                <c:pt idx="302">
                  <c:v>118.84863877876792</c:v>
                </c:pt>
                <c:pt idx="303">
                  <c:v>119.03967991821844</c:v>
                </c:pt>
                <c:pt idx="304">
                  <c:v>119.2293134750758</c:v>
                </c:pt>
                <c:pt idx="305">
                  <c:v>119.41757923822307</c:v>
                </c:pt>
                <c:pt idx="306">
                  <c:v>119.60451519015064</c:v>
                </c:pt>
                <c:pt idx="307">
                  <c:v>119.79015761953271</c:v>
                </c:pt>
                <c:pt idx="308">
                  <c:v>119.97454122494634</c:v>
                </c:pt>
                <c:pt idx="309">
                  <c:v>120.15769921057009</c:v>
                </c:pt>
                <c:pt idx="310">
                  <c:v>120.33966337460538</c:v>
                </c:pt>
                <c:pt idx="311">
                  <c:v>120.52046419108979</c:v>
                </c:pt>
                <c:pt idx="312">
                  <c:v>120.70013088569043</c:v>
                </c:pt>
                <c:pt idx="313">
                  <c:v>120.87869150601422</c:v>
                </c:pt>
                <c:pt idx="314">
                  <c:v>121.05617298691084</c:v>
                </c:pt>
                <c:pt idx="315">
                  <c:v>121.23260121119571</c:v>
                </c:pt>
                <c:pt idx="316">
                  <c:v>121.40800106618201</c:v>
                </c:pt>
                <c:pt idx="317">
                  <c:v>121.58239649636809</c:v>
                </c:pt>
                <c:pt idx="318">
                  <c:v>121.75581055259487</c:v>
                </c:pt>
                <c:pt idx="319">
                  <c:v>121.92826543796045</c:v>
                </c:pt>
                <c:pt idx="320">
                  <c:v>122.09978255074468</c:v>
                </c:pt>
                <c:pt idx="321">
                  <c:v>122.2703825245852</c:v>
                </c:pt>
                <c:pt idx="322">
                  <c:v>122.44008526610817</c:v>
                </c:pt>
                <c:pt idx="323">
                  <c:v>122.60890999021758</c:v>
                </c:pt>
                <c:pt idx="324">
                  <c:v>122.77687525321025</c:v>
                </c:pt>
                <c:pt idx="325">
                  <c:v>122.94399898388367</c:v>
                </c:pt>
                <c:pt idx="326">
                  <c:v>123.11029851278036</c:v>
                </c:pt>
                <c:pt idx="327">
                  <c:v>123.27579059970472</c:v>
                </c:pt>
                <c:pt idx="328">
                  <c:v>123.44049145963535</c:v>
                </c:pt>
                <c:pt idx="329">
                  <c:v>123.60441678714456</c:v>
                </c:pt>
                <c:pt idx="330">
                  <c:v>123.7675817794299</c:v>
                </c:pt>
                <c:pt idx="331">
                  <c:v>123.93000115805354</c:v>
                </c:pt>
                <c:pt idx="332">
                  <c:v>124.09168918947425</c:v>
                </c:pt>
                <c:pt idx="333">
                  <c:v>124.25265970445676</c:v>
                </c:pt>
                <c:pt idx="334">
                  <c:v>124.41292611642859</c:v>
                </c:pt>
                <c:pt idx="335">
                  <c:v>124.57250143885685</c:v>
                </c:pt>
                <c:pt idx="336">
                  <c:v>124.73139830170599</c:v>
                </c:pt>
                <c:pt idx="337">
                  <c:v>124.88962896703475</c:v>
                </c:pt>
                <c:pt idx="338">
                  <c:v>125.0472053437895</c:v>
                </c:pt>
                <c:pt idx="339">
                  <c:v>125.20413900184033</c:v>
                </c:pt>
                <c:pt idx="340">
                  <c:v>125.36044118531063</c:v>
                </c:pt>
                <c:pt idx="341">
                  <c:v>125.51612282523891</c:v>
                </c:pt>
                <c:pt idx="342">
                  <c:v>125.67119455161651</c:v>
                </c:pt>
                <c:pt idx="343">
                  <c:v>125.82566670483759</c:v>
                </c:pt>
                <c:pt idx="344">
                  <c:v>125.97954934659485</c:v>
                </c:pt>
                <c:pt idx="345">
                  <c:v>126.1328522702551</c:v>
                </c:pt>
                <c:pt idx="346">
                  <c:v>126.2855850107438</c:v>
                </c:pt>
                <c:pt idx="347">
                  <c:v>126.43775685396582</c:v>
                </c:pt>
                <c:pt idx="348">
                  <c:v>126.58937684579192</c:v>
                </c:pt>
                <c:pt idx="349">
                  <c:v>126.74045380062952</c:v>
                </c:pt>
                <c:pt idx="350">
                  <c:v>126.89099630960895</c:v>
                </c:pt>
                <c:pt idx="351">
                  <c:v>127.04101274839658</c:v>
                </c:pt>
                <c:pt idx="352">
                  <c:v>127.19051128466455</c:v>
                </c:pt>
                <c:pt idx="353">
                  <c:v>127.33949988522834</c:v>
                </c:pt>
                <c:pt idx="354">
                  <c:v>127.48798632287431</c:v>
                </c:pt>
                <c:pt idx="355">
                  <c:v>127.63597818289158</c:v>
                </c:pt>
                <c:pt idx="356">
                  <c:v>127.7834828693239</c:v>
                </c:pt>
                <c:pt idx="357">
                  <c:v>127.93050761095719</c:v>
                </c:pt>
                <c:pt idx="358">
                  <c:v>128.07705946705514</c:v>
                </c:pt>
                <c:pt idx="359">
                  <c:v>128.22314533285419</c:v>
                </c:pt>
                <c:pt idx="360">
                  <c:v>128.36877194483532</c:v>
                </c:pt>
                <c:pt idx="361">
                  <c:v>128.51394588577747</c:v>
                </c:pt>
                <c:pt idx="362">
                  <c:v>128.6586735896071</c:v>
                </c:pt>
                <c:pt idx="363">
                  <c:v>128.80296134605351</c:v>
                </c:pt>
                <c:pt idx="364">
                  <c:v>128.9468153051175</c:v>
                </c:pt>
                <c:pt idx="365">
                  <c:v>129.09024148136632</c:v>
                </c:pt>
                <c:pt idx="366">
                  <c:v>129.23324575805668</c:v>
                </c:pt>
                <c:pt idx="367">
                  <c:v>129.37583389110259</c:v>
                </c:pt>
                <c:pt idx="368">
                  <c:v>129.51801151288609</c:v>
                </c:pt>
                <c:pt idx="369">
                  <c:v>129.65978413592634</c:v>
                </c:pt>
                <c:pt idx="370">
                  <c:v>129.80115715640807</c:v>
                </c:pt>
                <c:pt idx="371">
                  <c:v>129.94213585757774</c:v>
                </c:pt>
                <c:pt idx="372">
                  <c:v>130.08272541301454</c:v>
                </c:pt>
                <c:pt idx="373">
                  <c:v>130.22293088977989</c:v>
                </c:pt>
                <c:pt idx="374">
                  <c:v>130.36275725145211</c:v>
                </c:pt>
                <c:pt idx="375">
                  <c:v>130.50220936105052</c:v>
                </c:pt>
                <c:pt idx="376">
                  <c:v>130.64129198385479</c:v>
                </c:pt>
                <c:pt idx="377">
                  <c:v>130.78000979012415</c:v>
                </c:pt>
                <c:pt idx="378">
                  <c:v>130.91836735771781</c:v>
                </c:pt>
                <c:pt idx="379">
                  <c:v>131.05636917462758</c:v>
                </c:pt>
                <c:pt idx="380">
                  <c:v>131.1940196414165</c:v>
                </c:pt>
                <c:pt idx="381">
                  <c:v>131.33132307357917</c:v>
                </c:pt>
                <c:pt idx="382">
                  <c:v>131.46828370381593</c:v>
                </c:pt>
                <c:pt idx="383">
                  <c:v>131.60490568423197</c:v>
                </c:pt>
                <c:pt idx="384">
                  <c:v>131.74119308846264</c:v>
                </c:pt>
                <c:pt idx="385">
                  <c:v>131.87714991372439</c:v>
                </c:pt>
                <c:pt idx="386">
                  <c:v>132.0127800828017</c:v>
                </c:pt>
                <c:pt idx="387">
                  <c:v>132.14808744596337</c:v>
                </c:pt>
                <c:pt idx="388">
                  <c:v>132.28307578282056</c:v>
                </c:pt>
                <c:pt idx="389">
                  <c:v>132.41774880412038</c:v>
                </c:pt>
                <c:pt idx="390">
                  <c:v>132.55211015348394</c:v>
                </c:pt>
                <c:pt idx="391">
                  <c:v>132.68616340908719</c:v>
                </c:pt>
                <c:pt idx="392">
                  <c:v>132.81991208528882</c:v>
                </c:pt>
                <c:pt idx="393">
                  <c:v>132.9533596342055</c:v>
                </c:pt>
                <c:pt idx="394">
                  <c:v>133.08650944723999</c:v>
                </c:pt>
                <c:pt idx="395">
                  <c:v>133.21936485655741</c:v>
                </c:pt>
                <c:pt idx="396">
                  <c:v>133.35192913652017</c:v>
                </c:pt>
                <c:pt idx="397">
                  <c:v>133.48420550507484</c:v>
                </c:pt>
                <c:pt idx="398">
                  <c:v>133.61619712510014</c:v>
                </c:pt>
                <c:pt idx="399">
                  <c:v>133.74790710570969</c:v>
                </c:pt>
                <c:pt idx="400">
                  <c:v>133.87933850351973</c:v>
                </c:pt>
                <c:pt idx="401">
                  <c:v>134.01049432387595</c:v>
                </c:pt>
                <c:pt idx="402">
                  <c:v>134.14137752204391</c:v>
                </c:pt>
                <c:pt idx="403">
                  <c:v>134.2719910043667</c:v>
                </c:pt>
                <c:pt idx="404">
                  <c:v>134.40233762938442</c:v>
                </c:pt>
                <c:pt idx="405">
                  <c:v>134.53242020892509</c:v>
                </c:pt>
                <c:pt idx="406">
                  <c:v>134.66224150916113</c:v>
                </c:pt>
                <c:pt idx="407">
                  <c:v>134.79180425163585</c:v>
                </c:pt>
                <c:pt idx="408">
                  <c:v>134.92111111426169</c:v>
                </c:pt>
                <c:pt idx="409">
                  <c:v>135.05016473228841</c:v>
                </c:pt>
                <c:pt idx="410">
                  <c:v>135.17896769924528</c:v>
                </c:pt>
                <c:pt idx="411">
                  <c:v>135.30752256785524</c:v>
                </c:pt>
                <c:pt idx="412">
                  <c:v>135.43583185092524</c:v>
                </c:pt>
                <c:pt idx="413">
                  <c:v>135.56389802221059</c:v>
                </c:pt>
                <c:pt idx="414">
                  <c:v>135.69172351725493</c:v>
                </c:pt>
                <c:pt idx="415">
                  <c:v>135.81931073420952</c:v>
                </c:pt>
                <c:pt idx="416">
                  <c:v>135.94666203462674</c:v>
                </c:pt>
                <c:pt idx="417">
                  <c:v>136.07377974423608</c:v>
                </c:pt>
                <c:pt idx="418">
                  <c:v>136.20066615369493</c:v>
                </c:pt>
                <c:pt idx="419">
                  <c:v>136.32732351932296</c:v>
                </c:pt>
                <c:pt idx="420">
                  <c:v>136.45375406381402</c:v>
                </c:pt>
                <c:pt idx="421">
                  <c:v>136.57995997693158</c:v>
                </c:pt>
                <c:pt idx="422">
                  <c:v>136.70594341618434</c:v>
                </c:pt>
                <c:pt idx="423">
                  <c:v>136.83170650748372</c:v>
                </c:pt>
                <c:pt idx="424">
                  <c:v>136.95725134578674</c:v>
                </c:pt>
                <c:pt idx="425">
                  <c:v>137.08257999571927</c:v>
                </c:pt>
                <c:pt idx="426">
                  <c:v>137.20769449218477</c:v>
                </c:pt>
                <c:pt idx="427">
                  <c:v>137.33259684095756</c:v>
                </c:pt>
                <c:pt idx="428">
                  <c:v>137.45728901926043</c:v>
                </c:pt>
                <c:pt idx="429">
                  <c:v>137.58177297632776</c:v>
                </c:pt>
                <c:pt idx="430">
                  <c:v>137.7060506339551</c:v>
                </c:pt>
                <c:pt idx="431">
                  <c:v>137.83012388703301</c:v>
                </c:pt>
                <c:pt idx="432">
                  <c:v>137.95399460407154</c:v>
                </c:pt>
                <c:pt idx="433">
                  <c:v>138.07766462770604</c:v>
                </c:pt>
                <c:pt idx="434">
                  <c:v>138.20113577519695</c:v>
                </c:pt>
                <c:pt idx="435">
                  <c:v>138.32440983891169</c:v>
                </c:pt>
                <c:pt idx="436">
                  <c:v>138.4474885867985</c:v>
                </c:pt>
                <c:pt idx="437">
                  <c:v>138.57037376284674</c:v>
                </c:pt>
                <c:pt idx="438">
                  <c:v>138.69306708753791</c:v>
                </c:pt>
                <c:pt idx="439">
                  <c:v>138.81557025828374</c:v>
                </c:pt>
                <c:pt idx="440">
                  <c:v>138.9378849498558</c:v>
                </c:pt>
                <c:pt idx="441">
                  <c:v>139.0600128148032</c:v>
                </c:pt>
                <c:pt idx="442">
                  <c:v>139.18195548386259</c:v>
                </c:pt>
                <c:pt idx="443">
                  <c:v>139.30371456635547</c:v>
                </c:pt>
                <c:pt idx="444">
                  <c:v>139.42529165058005</c:v>
                </c:pt>
                <c:pt idx="445">
                  <c:v>139.54668830418979</c:v>
                </c:pt>
                <c:pt idx="446">
                  <c:v>139.66790607456696</c:v>
                </c:pt>
                <c:pt idx="447">
                  <c:v>139.78894648918561</c:v>
                </c:pt>
                <c:pt idx="448">
                  <c:v>139.90981105596603</c:v>
                </c:pt>
                <c:pt idx="449">
                  <c:v>140.0305012636226</c:v>
                </c:pt>
                <c:pt idx="450">
                  <c:v>140.15101858200197</c:v>
                </c:pt>
                <c:pt idx="451">
                  <c:v>140.27136446241573</c:v>
                </c:pt>
                <c:pt idx="452">
                  <c:v>140.39154033796274</c:v>
                </c:pt>
                <c:pt idx="453">
                  <c:v>140.51154762384817</c:v>
                </c:pt>
                <c:pt idx="454">
                  <c:v>140.63138771769115</c:v>
                </c:pt>
                <c:pt idx="455">
                  <c:v>140.75106199982895</c:v>
                </c:pt>
                <c:pt idx="456">
                  <c:v>140.87057183361296</c:v>
                </c:pt>
                <c:pt idx="457">
                  <c:v>140.98991856569808</c:v>
                </c:pt>
                <c:pt idx="458">
                  <c:v>141.10910352632703</c:v>
                </c:pt>
                <c:pt idx="459">
                  <c:v>141.22812802960698</c:v>
                </c:pt>
                <c:pt idx="460">
                  <c:v>141.34699337378063</c:v>
                </c:pt>
                <c:pt idx="461">
                  <c:v>141.46570084149329</c:v>
                </c:pt>
                <c:pt idx="462">
                  <c:v>141.58425170005032</c:v>
                </c:pt>
                <c:pt idx="463">
                  <c:v>141.70264720167393</c:v>
                </c:pt>
                <c:pt idx="464">
                  <c:v>141.82088858374999</c:v>
                </c:pt>
                <c:pt idx="465">
                  <c:v>141.93897706907364</c:v>
                </c:pt>
                <c:pt idx="466">
                  <c:v>142.05691386608629</c:v>
                </c:pt>
                <c:pt idx="467">
                  <c:v>142.17470016911</c:v>
                </c:pt>
                <c:pt idx="468">
                  <c:v>142.29233715857617</c:v>
                </c:pt>
                <c:pt idx="469">
                  <c:v>142.40982600124931</c:v>
                </c:pt>
                <c:pt idx="470">
                  <c:v>142.52716785044714</c:v>
                </c:pt>
                <c:pt idx="471">
                  <c:v>142.64436384625421</c:v>
                </c:pt>
                <c:pt idx="472">
                  <c:v>142.76141511573366</c:v>
                </c:pt>
                <c:pt idx="473">
                  <c:v>142.87832277313328</c:v>
                </c:pt>
                <c:pt idx="474">
                  <c:v>142.99508792008649</c:v>
                </c:pt>
                <c:pt idx="475">
                  <c:v>143.11171164581188</c:v>
                </c:pt>
                <c:pt idx="476">
                  <c:v>143.2281950273063</c:v>
                </c:pt>
                <c:pt idx="477">
                  <c:v>143.34453912953492</c:v>
                </c:pt>
                <c:pt idx="478">
                  <c:v>143.46074500561895</c:v>
                </c:pt>
                <c:pt idx="479">
                  <c:v>143.57681369701601</c:v>
                </c:pt>
                <c:pt idx="480">
                  <c:v>143.6927462337018</c:v>
                </c:pt>
                <c:pt idx="481">
                  <c:v>143.80854363434349</c:v>
                </c:pt>
                <c:pt idx="482">
                  <c:v>143.92420690647384</c:v>
                </c:pt>
                <c:pt idx="483">
                  <c:v>144.0397370466581</c:v>
                </c:pt>
                <c:pt idx="484">
                  <c:v>144.15513504066126</c:v>
                </c:pt>
                <c:pt idx="485">
                  <c:v>144.27040186360924</c:v>
                </c:pt>
                <c:pt idx="486">
                  <c:v>144.38553848014857</c:v>
                </c:pt>
                <c:pt idx="487">
                  <c:v>144.50054584460261</c:v>
                </c:pt>
                <c:pt idx="488">
                  <c:v>144.61542490112498</c:v>
                </c:pt>
                <c:pt idx="489">
                  <c:v>144.73017658384924</c:v>
                </c:pt>
                <c:pt idx="490">
                  <c:v>144.84480181703725</c:v>
                </c:pt>
                <c:pt idx="491">
                  <c:v>144.95930151522262</c:v>
                </c:pt>
                <c:pt idx="492">
                  <c:v>145.07367658335446</c:v>
                </c:pt>
                <c:pt idx="493">
                  <c:v>145.18792791693511</c:v>
                </c:pt>
                <c:pt idx="494">
                  <c:v>145.30205640215755</c:v>
                </c:pt>
                <c:pt idx="495">
                  <c:v>145.41606291604015</c:v>
                </c:pt>
                <c:pt idx="496">
                  <c:v>145.52994832655756</c:v>
                </c:pt>
                <c:pt idx="497">
                  <c:v>145.64371349277084</c:v>
                </c:pt>
                <c:pt idx="498">
                  <c:v>145.75735926495332</c:v>
                </c:pt>
                <c:pt idx="499">
                  <c:v>145.87088648471695</c:v>
                </c:pt>
                <c:pt idx="500">
                  <c:v>145.98429598513303</c:v>
                </c:pt>
                <c:pt idx="501">
                  <c:v>146.09758859085366</c:v>
                </c:pt>
                <c:pt idx="502">
                  <c:v>146.21076511822915</c:v>
                </c:pt>
                <c:pt idx="503">
                  <c:v>146.32382637542415</c:v>
                </c:pt>
                <c:pt idx="504">
                  <c:v>146.43677316253152</c:v>
                </c:pt>
                <c:pt idx="505">
                  <c:v>146.54960627168404</c:v>
                </c:pt>
                <c:pt idx="506">
                  <c:v>146.66232648716442</c:v>
                </c:pt>
                <c:pt idx="507">
                  <c:v>146.77493458551356</c:v>
                </c:pt>
                <c:pt idx="508">
                  <c:v>146.88743133563531</c:v>
                </c:pt>
                <c:pt idx="509">
                  <c:v>146.9998174989029</c:v>
                </c:pt>
                <c:pt idx="510">
                  <c:v>147.11209382925875</c:v>
                </c:pt>
                <c:pt idx="511">
                  <c:v>147.224261073317</c:v>
                </c:pt>
                <c:pt idx="512">
                  <c:v>147.33631997046109</c:v>
                </c:pt>
                <c:pt idx="513">
                  <c:v>147.44827125294222</c:v>
                </c:pt>
                <c:pt idx="514">
                  <c:v>147.5601156459735</c:v>
                </c:pt>
                <c:pt idx="515">
                  <c:v>147.67185386782415</c:v>
                </c:pt>
                <c:pt idx="516">
                  <c:v>147.78348662991291</c:v>
                </c:pt>
                <c:pt idx="517">
                  <c:v>147.89501463689663</c:v>
                </c:pt>
                <c:pt idx="518">
                  <c:v>148.00643858676165</c:v>
                </c:pt>
                <c:pt idx="519">
                  <c:v>148.11775917090961</c:v>
                </c:pt>
                <c:pt idx="520">
                  <c:v>148.2289770742448</c:v>
                </c:pt>
                <c:pt idx="521">
                  <c:v>148.34009297525824</c:v>
                </c:pt>
                <c:pt idx="522">
                  <c:v>148.45110754611136</c:v>
                </c:pt>
                <c:pt idx="523">
                  <c:v>148.56202145271789</c:v>
                </c:pt>
                <c:pt idx="524">
                  <c:v>148.67283535482483</c:v>
                </c:pt>
                <c:pt idx="525">
                  <c:v>148.78354990609017</c:v>
                </c:pt>
                <c:pt idx="526">
                  <c:v>148.89416575416325</c:v>
                </c:pt>
                <c:pt idx="527">
                  <c:v>149.00468354075923</c:v>
                </c:pt>
                <c:pt idx="528">
                  <c:v>149.11510390173629</c:v>
                </c:pt>
                <c:pt idx="529">
                  <c:v>149.22542746716809</c:v>
                </c:pt>
                <c:pt idx="530">
                  <c:v>149.3356548614185</c:v>
                </c:pt>
                <c:pt idx="531">
                  <c:v>149.44578670321232</c:v>
                </c:pt>
                <c:pt idx="532">
                  <c:v>149.55582360570631</c:v>
                </c:pt>
                <c:pt idx="533">
                  <c:v>149.66576617655886</c:v>
                </c:pt>
                <c:pt idx="534">
                  <c:v>149.77561501799809</c:v>
                </c:pt>
                <c:pt idx="535">
                  <c:v>149.88537072688942</c:v>
                </c:pt>
                <c:pt idx="536">
                  <c:v>149.99503389480233</c:v>
                </c:pt>
                <c:pt idx="537">
                  <c:v>150.10460510807408</c:v>
                </c:pt>
                <c:pt idx="538">
                  <c:v>150.21408494787613</c:v>
                </c:pt>
                <c:pt idx="539">
                  <c:v>150.32347399027515</c:v>
                </c:pt>
                <c:pt idx="540">
                  <c:v>150.43277280629721</c:v>
                </c:pt>
                <c:pt idx="541">
                  <c:v>150.54198196198709</c:v>
                </c:pt>
                <c:pt idx="542">
                  <c:v>150.65110201847017</c:v>
                </c:pt>
                <c:pt idx="543">
                  <c:v>150.76013353201131</c:v>
                </c:pt>
                <c:pt idx="544">
                  <c:v>150.86907705407268</c:v>
                </c:pt>
                <c:pt idx="545">
                  <c:v>150.97793313137223</c:v>
                </c:pt>
                <c:pt idx="546">
                  <c:v>151.08670230593961</c:v>
                </c:pt>
                <c:pt idx="547">
                  <c:v>151.19538511517268</c:v>
                </c:pt>
                <c:pt idx="548">
                  <c:v>151.30398209189201</c:v>
                </c:pt>
                <c:pt idx="549">
                  <c:v>151.4124937643949</c:v>
                </c:pt>
                <c:pt idx="550">
                  <c:v>151.52092065650896</c:v>
                </c:pt>
                <c:pt idx="551">
                  <c:v>151.62926328764476</c:v>
                </c:pt>
                <c:pt idx="552">
                  <c:v>151.73752217284724</c:v>
                </c:pt>
                <c:pt idx="553">
                  <c:v>151.84569782284663</c:v>
                </c:pt>
                <c:pt idx="554">
                  <c:v>151.9537907441088</c:v>
                </c:pt>
                <c:pt idx="555">
                  <c:v>152.061801438885</c:v>
                </c:pt>
                <c:pt idx="556">
                  <c:v>152.16973040525974</c:v>
                </c:pt>
                <c:pt idx="557">
                  <c:v>152.27757813719978</c:v>
                </c:pt>
                <c:pt idx="558">
                  <c:v>152.38534512460032</c:v>
                </c:pt>
                <c:pt idx="559">
                  <c:v>152.49303185333275</c:v>
                </c:pt>
                <c:pt idx="560">
                  <c:v>152.60063880529006</c:v>
                </c:pt>
                <c:pt idx="561">
                  <c:v>152.70816645843098</c:v>
                </c:pt>
                <c:pt idx="562">
                  <c:v>152.8156152868271</c:v>
                </c:pt>
                <c:pt idx="563">
                  <c:v>152.92298576070411</c:v>
                </c:pt>
                <c:pt idx="564">
                  <c:v>153.03027834648711</c:v>
                </c:pt>
                <c:pt idx="565">
                  <c:v>153.13749350684174</c:v>
                </c:pt>
                <c:pt idx="566">
                  <c:v>153.24463170071772</c:v>
                </c:pt>
                <c:pt idx="567">
                  <c:v>153.35169338338926</c:v>
                </c:pt>
                <c:pt idx="568">
                  <c:v>153.45867900649623</c:v>
                </c:pt>
                <c:pt idx="569">
                  <c:v>153.56558901808472</c:v>
                </c:pt>
                <c:pt idx="570">
                  <c:v>153.67242386264621</c:v>
                </c:pt>
                <c:pt idx="571">
                  <c:v>153.77918398115716</c:v>
                </c:pt>
                <c:pt idx="572">
                  <c:v>153.8858698111182</c:v>
                </c:pt>
                <c:pt idx="573">
                  <c:v>153.99248178659028</c:v>
                </c:pt>
                <c:pt idx="574">
                  <c:v>154.09902033823488</c:v>
                </c:pt>
                <c:pt idx="575">
                  <c:v>154.2054858933484</c:v>
                </c:pt>
                <c:pt idx="576">
                  <c:v>154.31187887590082</c:v>
                </c:pt>
                <c:pt idx="577">
                  <c:v>154.41819970656994</c:v>
                </c:pt>
                <c:pt idx="578">
                  <c:v>154.52444880277838</c:v>
                </c:pt>
                <c:pt idx="579">
                  <c:v>154.63062657872769</c:v>
                </c:pt>
                <c:pt idx="580">
                  <c:v>154.73673344543283</c:v>
                </c:pt>
                <c:pt idx="581">
                  <c:v>154.84276981075678</c:v>
                </c:pt>
                <c:pt idx="582">
                  <c:v>154.94873607944405</c:v>
                </c:pt>
                <c:pt idx="583">
                  <c:v>155.05463265315288</c:v>
                </c:pt>
                <c:pt idx="584">
                  <c:v>155.16045993048942</c:v>
                </c:pt>
                <c:pt idx="585">
                  <c:v>155.26621830703894</c:v>
                </c:pt>
                <c:pt idx="586">
                  <c:v>155.37190817539766</c:v>
                </c:pt>
                <c:pt idx="587">
                  <c:v>155.47752992520449</c:v>
                </c:pt>
                <c:pt idx="588">
                  <c:v>155.58308394317262</c:v>
                </c:pt>
                <c:pt idx="589">
                  <c:v>155.68857061311803</c:v>
                </c:pt>
                <c:pt idx="590">
                  <c:v>155.79399031599178</c:v>
                </c:pt>
                <c:pt idx="591">
                  <c:v>155.89934342990887</c:v>
                </c:pt>
                <c:pt idx="592">
                  <c:v>156.00463033017692</c:v>
                </c:pt>
                <c:pt idx="593">
                  <c:v>156.10985138932699</c:v>
                </c:pt>
                <c:pt idx="594">
                  <c:v>156.21500697713967</c:v>
                </c:pt>
                <c:pt idx="595">
                  <c:v>156.32009746067564</c:v>
                </c:pt>
                <c:pt idx="596">
                  <c:v>156.4251232043018</c:v>
                </c:pt>
                <c:pt idx="597">
                  <c:v>156.53008456971978</c:v>
                </c:pt>
                <c:pt idx="598">
                  <c:v>156.63498191599223</c:v>
                </c:pt>
                <c:pt idx="599">
                  <c:v>156.73981559957019</c:v>
                </c:pt>
                <c:pt idx="600">
                  <c:v>156.8445859743197</c:v>
                </c:pt>
                <c:pt idx="601">
                  <c:v>156.94929339154672</c:v>
                </c:pt>
                <c:pt idx="602">
                  <c:v>157.05393820002419</c:v>
                </c:pt>
                <c:pt idx="603">
                  <c:v>157.15852074601685</c:v>
                </c:pt>
                <c:pt idx="604">
                  <c:v>157.26304137330578</c:v>
                </c:pt>
                <c:pt idx="605">
                  <c:v>157.36750042321464</c:v>
                </c:pt>
                <c:pt idx="606">
                  <c:v>157.47189823463205</c:v>
                </c:pt>
                <c:pt idx="607">
                  <c:v>157.57623514403775</c:v>
                </c:pt>
                <c:pt idx="608">
                  <c:v>157.68051148552533</c:v>
                </c:pt>
                <c:pt idx="609">
                  <c:v>157.78472759082536</c:v>
                </c:pt>
                <c:pt idx="610">
                  <c:v>157.88888378933046</c:v>
                </c:pt>
                <c:pt idx="611">
                  <c:v>157.99298040811547</c:v>
                </c:pt>
                <c:pt idx="612">
                  <c:v>158.09701777196278</c:v>
                </c:pt>
                <c:pt idx="613">
                  <c:v>158.20099620338311</c:v>
                </c:pt>
                <c:pt idx="614">
                  <c:v>158.30491602263797</c:v>
                </c:pt>
                <c:pt idx="615">
                  <c:v>158.40877754776179</c:v>
                </c:pt>
                <c:pt idx="616">
                  <c:v>158.51258109458274</c:v>
                </c:pt>
                <c:pt idx="617">
                  <c:v>158.61632697674511</c:v>
                </c:pt>
                <c:pt idx="618">
                  <c:v>158.72001550572924</c:v>
                </c:pt>
                <c:pt idx="619">
                  <c:v>158.82364699087262</c:v>
                </c:pt>
                <c:pt idx="620">
                  <c:v>158.92722173939129</c:v>
                </c:pt>
                <c:pt idx="621">
                  <c:v>159.03074005639809</c:v>
                </c:pt>
                <c:pt idx="622">
                  <c:v>159.13420224492526</c:v>
                </c:pt>
                <c:pt idx="623">
                  <c:v>159.23760860594152</c:v>
                </c:pt>
                <c:pt idx="624">
                  <c:v>159.34095943837397</c:v>
                </c:pt>
                <c:pt idx="625">
                  <c:v>159.44425503912575</c:v>
                </c:pt>
                <c:pt idx="626">
                  <c:v>159.54749570309559</c:v>
                </c:pt>
                <c:pt idx="627">
                  <c:v>159.65068172319695</c:v>
                </c:pt>
                <c:pt idx="628">
                  <c:v>159.75381339037648</c:v>
                </c:pt>
                <c:pt idx="629">
                  <c:v>159.85689099363211</c:v>
                </c:pt>
                <c:pt idx="630">
                  <c:v>159.95991482003109</c:v>
                </c:pt>
                <c:pt idx="631">
                  <c:v>160.06288515472889</c:v>
                </c:pt>
                <c:pt idx="632">
                  <c:v>160.16580228098576</c:v>
                </c:pt>
                <c:pt idx="633">
                  <c:v>160.26866648018506</c:v>
                </c:pt>
                <c:pt idx="634">
                  <c:v>160.37147803185005</c:v>
                </c:pt>
                <c:pt idx="635">
                  <c:v>160.47423721366141</c:v>
                </c:pt>
                <c:pt idx="636">
                  <c:v>160.57694430147379</c:v>
                </c:pt>
                <c:pt idx="637">
                  <c:v>160.67959956933299</c:v>
                </c:pt>
                <c:pt idx="638">
                  <c:v>160.78220328949155</c:v>
                </c:pt>
                <c:pt idx="639">
                  <c:v>160.88475573242675</c:v>
                </c:pt>
                <c:pt idx="640">
                  <c:v>160.98725716685453</c:v>
                </c:pt>
                <c:pt idx="641">
                  <c:v>161.08970785974773</c:v>
                </c:pt>
                <c:pt idx="642">
                  <c:v>161.19210807634934</c:v>
                </c:pt>
                <c:pt idx="643">
                  <c:v>161.29445808019099</c:v>
                </c:pt>
                <c:pt idx="644">
                  <c:v>161.39675813310575</c:v>
                </c:pt>
                <c:pt idx="645">
                  <c:v>161.49900849524474</c:v>
                </c:pt>
                <c:pt idx="646">
                  <c:v>161.60120942509195</c:v>
                </c:pt>
                <c:pt idx="647">
                  <c:v>161.70336117947912</c:v>
                </c:pt>
                <c:pt idx="648">
                  <c:v>161.80546401359996</c:v>
                </c:pt>
                <c:pt idx="649">
                  <c:v>161.90751818102561</c:v>
                </c:pt>
                <c:pt idx="650">
                  <c:v>162.00952393371796</c:v>
                </c:pt>
                <c:pt idx="651">
                  <c:v>162.11148152204476</c:v>
                </c:pt>
                <c:pt idx="652">
                  <c:v>162.2133911947931</c:v>
                </c:pt>
                <c:pt idx="653">
                  <c:v>162.31525319918376</c:v>
                </c:pt>
                <c:pt idx="654">
                  <c:v>162.41706778088445</c:v>
                </c:pt>
                <c:pt idx="655">
                  <c:v>162.51883518402397</c:v>
                </c:pt>
                <c:pt idx="656">
                  <c:v>162.62055565120494</c:v>
                </c:pt>
                <c:pt idx="657">
                  <c:v>162.7222294235174</c:v>
                </c:pt>
                <c:pt idx="658">
                  <c:v>162.82385674055286</c:v>
                </c:pt>
                <c:pt idx="659">
                  <c:v>162.92543784041504</c:v>
                </c:pt>
                <c:pt idx="660">
                  <c:v>163.02697295973545</c:v>
                </c:pt>
                <c:pt idx="661">
                  <c:v>163.12846233368407</c:v>
                </c:pt>
                <c:pt idx="662">
                  <c:v>163.22990619598286</c:v>
                </c:pt>
                <c:pt idx="663">
                  <c:v>163.33130477891748</c:v>
                </c:pt>
                <c:pt idx="664">
                  <c:v>163.43265831335071</c:v>
                </c:pt>
                <c:pt idx="665">
                  <c:v>163.5339670287334</c:v>
                </c:pt>
                <c:pt idx="666">
                  <c:v>163.63523115311736</c:v>
                </c:pt>
                <c:pt idx="667">
                  <c:v>163.73645091316661</c:v>
                </c:pt>
                <c:pt idx="668">
                  <c:v>163.8376265341698</c:v>
                </c:pt>
                <c:pt idx="669">
                  <c:v>163.9387582400511</c:v>
                </c:pt>
                <c:pt idx="670">
                  <c:v>164.03984625338265</c:v>
                </c:pt>
                <c:pt idx="671">
                  <c:v>164.14089079539471</c:v>
                </c:pt>
                <c:pt idx="672">
                  <c:v>164.24189208598796</c:v>
                </c:pt>
                <c:pt idx="673">
                  <c:v>164.34285034374506</c:v>
                </c:pt>
                <c:pt idx="674">
                  <c:v>164.44376578593918</c:v>
                </c:pt>
                <c:pt idx="675">
                  <c:v>164.54463862854854</c:v>
                </c:pt>
                <c:pt idx="676">
                  <c:v>164.64546908626377</c:v>
                </c:pt>
                <c:pt idx="677">
                  <c:v>164.74625737250142</c:v>
                </c:pt>
                <c:pt idx="678">
                  <c:v>164.84700369941206</c:v>
                </c:pt>
                <c:pt idx="679">
                  <c:v>164.9477082778927</c:v>
                </c:pt>
                <c:pt idx="680">
                  <c:v>165.04837131759604</c:v>
                </c:pt>
                <c:pt idx="681">
                  <c:v>165.14899302694101</c:v>
                </c:pt>
                <c:pt idx="682">
                  <c:v>165.249573613123</c:v>
                </c:pt>
                <c:pt idx="683">
                  <c:v>165.35011328212366</c:v>
                </c:pt>
                <c:pt idx="684">
                  <c:v>165.45061223872051</c:v>
                </c:pt>
                <c:pt idx="685">
                  <c:v>165.55107068649835</c:v>
                </c:pt>
                <c:pt idx="686">
                  <c:v>165.65148882785607</c:v>
                </c:pt>
                <c:pt idx="687">
                  <c:v>165.75186686401983</c:v>
                </c:pt>
                <c:pt idx="688">
                  <c:v>165.85220499504879</c:v>
                </c:pt>
                <c:pt idx="689">
                  <c:v>165.95250341984803</c:v>
                </c:pt>
                <c:pt idx="690">
                  <c:v>166.05276233617511</c:v>
                </c:pt>
                <c:pt idx="691">
                  <c:v>166.15298194065144</c:v>
                </c:pt>
                <c:pt idx="692">
                  <c:v>166.25316242876977</c:v>
                </c:pt>
                <c:pt idx="693">
                  <c:v>166.35330399490391</c:v>
                </c:pt>
                <c:pt idx="694">
                  <c:v>166.45340683231771</c:v>
                </c:pt>
                <c:pt idx="695">
                  <c:v>166.55347113317356</c:v>
                </c:pt>
                <c:pt idx="696">
                  <c:v>166.65349708854191</c:v>
                </c:pt>
                <c:pt idx="697">
                  <c:v>166.75348488840939</c:v>
                </c:pt>
                <c:pt idx="698">
                  <c:v>166.85343472168674</c:v>
                </c:pt>
                <c:pt idx="699">
                  <c:v>166.95334677621838</c:v>
                </c:pt>
                <c:pt idx="700">
                  <c:v>167.05322123879068</c:v>
                </c:pt>
                <c:pt idx="701">
                  <c:v>167.15305829513957</c:v>
                </c:pt>
                <c:pt idx="702">
                  <c:v>167.2528581299598</c:v>
                </c:pt>
                <c:pt idx="703">
                  <c:v>167.35262092691167</c:v>
                </c:pt>
                <c:pt idx="704">
                  <c:v>167.45234686863117</c:v>
                </c:pt>
                <c:pt idx="705">
                  <c:v>167.55203613673535</c:v>
                </c:pt>
                <c:pt idx="706">
                  <c:v>167.65168891183293</c:v>
                </c:pt>
                <c:pt idx="707">
                  <c:v>167.75130537352993</c:v>
                </c:pt>
                <c:pt idx="708">
                  <c:v>167.85088570043885</c:v>
                </c:pt>
                <c:pt idx="709">
                  <c:v>167.95043007018592</c:v>
                </c:pt>
                <c:pt idx="710">
                  <c:v>168.04993865941833</c:v>
                </c:pt>
                <c:pt idx="711">
                  <c:v>168.14941164381241</c:v>
                </c:pt>
                <c:pt idx="712">
                  <c:v>168.24884919808028</c:v>
                </c:pt>
                <c:pt idx="713">
                  <c:v>168.34825149597802</c:v>
                </c:pt>
                <c:pt idx="714">
                  <c:v>168.44761871031307</c:v>
                </c:pt>
                <c:pt idx="715">
                  <c:v>168.54695101295002</c:v>
                </c:pt>
                <c:pt idx="716">
                  <c:v>168.64624857482028</c:v>
                </c:pt>
                <c:pt idx="717">
                  <c:v>168.74551156592628</c:v>
                </c:pt>
                <c:pt idx="718">
                  <c:v>168.84474015535088</c:v>
                </c:pt>
                <c:pt idx="719">
                  <c:v>168.943934511263</c:v>
                </c:pt>
                <c:pt idx="720">
                  <c:v>169.04309480092536</c:v>
                </c:pt>
                <c:pt idx="721">
                  <c:v>169.14222119070061</c:v>
                </c:pt>
                <c:pt idx="722">
                  <c:v>169.24131384605766</c:v>
                </c:pt>
                <c:pt idx="723">
                  <c:v>169.34037293158082</c:v>
                </c:pt>
                <c:pt idx="724">
                  <c:v>169.43939861097275</c:v>
                </c:pt>
                <c:pt idx="725">
                  <c:v>169.53839104706444</c:v>
                </c:pt>
                <c:pt idx="726">
                  <c:v>169.6373504018195</c:v>
                </c:pt>
                <c:pt idx="727">
                  <c:v>169.73627683634152</c:v>
                </c:pt>
                <c:pt idx="728">
                  <c:v>169.8351705108806</c:v>
                </c:pt>
                <c:pt idx="729">
                  <c:v>169.93403158483886</c:v>
                </c:pt>
                <c:pt idx="730">
                  <c:v>170.03286021677766</c:v>
                </c:pt>
                <c:pt idx="731">
                  <c:v>170.1316565644232</c:v>
                </c:pt>
                <c:pt idx="732">
                  <c:v>170.23042078467267</c:v>
                </c:pt>
                <c:pt idx="733">
                  <c:v>170.32915303360119</c:v>
                </c:pt>
                <c:pt idx="734">
                  <c:v>170.42785346646613</c:v>
                </c:pt>
                <c:pt idx="735">
                  <c:v>170.52652223771511</c:v>
                </c:pt>
                <c:pt idx="736">
                  <c:v>170.62515950099012</c:v>
                </c:pt>
                <c:pt idx="737">
                  <c:v>170.72376540913496</c:v>
                </c:pt>
                <c:pt idx="738">
                  <c:v>170.82234011419965</c:v>
                </c:pt>
                <c:pt idx="739">
                  <c:v>170.92088376744724</c:v>
                </c:pt>
                <c:pt idx="740">
                  <c:v>171.01939651935896</c:v>
                </c:pt>
                <c:pt idx="741">
                  <c:v>171.11787851963976</c:v>
                </c:pt>
                <c:pt idx="742">
                  <c:v>171.21632991722475</c:v>
                </c:pt>
                <c:pt idx="743">
                  <c:v>171.31475086028374</c:v>
                </c:pt>
                <c:pt idx="744">
                  <c:v>171.41314149622713</c:v>
                </c:pt>
                <c:pt idx="745">
                  <c:v>171.51150197171174</c:v>
                </c:pt>
                <c:pt idx="746">
                  <c:v>171.60983243264545</c:v>
                </c:pt>
                <c:pt idx="747">
                  <c:v>171.70813302419319</c:v>
                </c:pt>
                <c:pt idx="748">
                  <c:v>171.80640389078201</c:v>
                </c:pt>
                <c:pt idx="749">
                  <c:v>171.90464517610602</c:v>
                </c:pt>
                <c:pt idx="750">
                  <c:v>172.00285702313278</c:v>
                </c:pt>
                <c:pt idx="751">
                  <c:v>172.1010395741059</c:v>
                </c:pt>
                <c:pt idx="752">
                  <c:v>172.19919297055381</c:v>
                </c:pt>
                <c:pt idx="753">
                  <c:v>172.29731735329125</c:v>
                </c:pt>
                <c:pt idx="754">
                  <c:v>172.39541286242689</c:v>
                </c:pt>
                <c:pt idx="755">
                  <c:v>172.49347963736631</c:v>
                </c:pt>
                <c:pt idx="756">
                  <c:v>172.59151781681902</c:v>
                </c:pt>
                <c:pt idx="757">
                  <c:v>172.68952753880151</c:v>
                </c:pt>
                <c:pt idx="758">
                  <c:v>172.78750894064291</c:v>
                </c:pt>
                <c:pt idx="759">
                  <c:v>172.88546215898975</c:v>
                </c:pt>
                <c:pt idx="760">
                  <c:v>172.98338732981054</c:v>
                </c:pt>
                <c:pt idx="761">
                  <c:v>173.08128458840076</c:v>
                </c:pt>
                <c:pt idx="762">
                  <c:v>173.17915406938724</c:v>
                </c:pt>
                <c:pt idx="763">
                  <c:v>173.27699590673276</c:v>
                </c:pt>
                <c:pt idx="764">
                  <c:v>173.37481023374141</c:v>
                </c:pt>
                <c:pt idx="765">
                  <c:v>173.47259718306159</c:v>
                </c:pt>
                <c:pt idx="766">
                  <c:v>173.57035688669222</c:v>
                </c:pt>
                <c:pt idx="767">
                  <c:v>173.66808947598582</c:v>
                </c:pt>
                <c:pt idx="768">
                  <c:v>173.76579508165395</c:v>
                </c:pt>
                <c:pt idx="769">
                  <c:v>173.86347383377122</c:v>
                </c:pt>
                <c:pt idx="770">
                  <c:v>173.96112586177921</c:v>
                </c:pt>
                <c:pt idx="771">
                  <c:v>174.05875129449174</c:v>
                </c:pt>
                <c:pt idx="772">
                  <c:v>174.15635026009778</c:v>
                </c:pt>
                <c:pt idx="773">
                  <c:v>174.25392288616766</c:v>
                </c:pt>
                <c:pt idx="774">
                  <c:v>174.35146929965521</c:v>
                </c:pt>
                <c:pt idx="775">
                  <c:v>174.448989626903</c:v>
                </c:pt>
                <c:pt idx="776">
                  <c:v>174.5464839936466</c:v>
                </c:pt>
                <c:pt idx="777">
                  <c:v>174.64395252501808</c:v>
                </c:pt>
                <c:pt idx="778">
                  <c:v>174.74139534555036</c:v>
                </c:pt>
                <c:pt idx="779">
                  <c:v>174.83881257918159</c:v>
                </c:pt>
                <c:pt idx="780">
                  <c:v>174.93620434925836</c:v>
                </c:pt>
                <c:pt idx="781">
                  <c:v>175.03357077854048</c:v>
                </c:pt>
                <c:pt idx="782">
                  <c:v>175.13091198920424</c:v>
                </c:pt>
                <c:pt idx="783">
                  <c:v>175.22822810284651</c:v>
                </c:pt>
                <c:pt idx="784">
                  <c:v>175.32551924048877</c:v>
                </c:pt>
                <c:pt idx="785">
                  <c:v>175.42278552258097</c:v>
                </c:pt>
                <c:pt idx="786">
                  <c:v>175.52002706900501</c:v>
                </c:pt>
                <c:pt idx="787">
                  <c:v>175.61724399907851</c:v>
                </c:pt>
                <c:pt idx="788">
                  <c:v>175.71443643155931</c:v>
                </c:pt>
                <c:pt idx="789">
                  <c:v>175.81160448464726</c:v>
                </c:pt>
                <c:pt idx="790">
                  <c:v>175.90874827599072</c:v>
                </c:pt>
                <c:pt idx="791">
                  <c:v>176.00586792268754</c:v>
                </c:pt>
                <c:pt idx="792">
                  <c:v>176.10296354129002</c:v>
                </c:pt>
                <c:pt idx="793">
                  <c:v>176.2000352478085</c:v>
                </c:pt>
                <c:pt idx="794">
                  <c:v>176.29708315771444</c:v>
                </c:pt>
                <c:pt idx="795">
                  <c:v>176.39410738594381</c:v>
                </c:pt>
                <c:pt idx="796">
                  <c:v>176.49110804690153</c:v>
                </c:pt>
                <c:pt idx="797">
                  <c:v>176.58808525446349</c:v>
                </c:pt>
                <c:pt idx="798">
                  <c:v>176.68503912198176</c:v>
                </c:pt>
                <c:pt idx="799">
                  <c:v>176.78196976228594</c:v>
                </c:pt>
                <c:pt idx="800">
                  <c:v>176.87887728768843</c:v>
                </c:pt>
                <c:pt idx="801">
                  <c:v>176.97576180998612</c:v>
                </c:pt>
                <c:pt idx="802">
                  <c:v>177.07262344046524</c:v>
                </c:pt>
                <c:pt idx="803">
                  <c:v>177.16946228990358</c:v>
                </c:pt>
                <c:pt idx="804">
                  <c:v>177.26627846857428</c:v>
                </c:pt>
                <c:pt idx="805">
                  <c:v>177.36307208624859</c:v>
                </c:pt>
                <c:pt idx="806">
                  <c:v>177.45984325219931</c:v>
                </c:pt>
                <c:pt idx="807">
                  <c:v>177.55659207520469</c:v>
                </c:pt>
                <c:pt idx="808">
                  <c:v>177.6533186635499</c:v>
                </c:pt>
                <c:pt idx="809">
                  <c:v>177.75002312503204</c:v>
                </c:pt>
                <c:pt idx="810">
                  <c:v>177.84670556696196</c:v>
                </c:pt>
                <c:pt idx="811">
                  <c:v>177.94336609616801</c:v>
                </c:pt>
                <c:pt idx="812">
                  <c:v>178.0400048189984</c:v>
                </c:pt>
                <c:pt idx="813">
                  <c:v>178.13662184132528</c:v>
                </c:pt>
                <c:pt idx="814">
                  <c:v>178.23321726854667</c:v>
                </c:pt>
                <c:pt idx="815">
                  <c:v>178.32979120559025</c:v>
                </c:pt>
                <c:pt idx="816">
                  <c:v>178.42634375691543</c:v>
                </c:pt>
                <c:pt idx="817">
                  <c:v>178.52287502651794</c:v>
                </c:pt>
                <c:pt idx="818">
                  <c:v>178.61938511793011</c:v>
                </c:pt>
                <c:pt idx="819">
                  <c:v>178.71587413422674</c:v>
                </c:pt>
                <c:pt idx="820">
                  <c:v>178.81234217802535</c:v>
                </c:pt>
                <c:pt idx="821">
                  <c:v>178.90878935149098</c:v>
                </c:pt>
                <c:pt idx="822">
                  <c:v>179.00521575633792</c:v>
                </c:pt>
                <c:pt idx="823">
                  <c:v>179.10162149383277</c:v>
                </c:pt>
                <c:pt idx="824">
                  <c:v>179.19800666479713</c:v>
                </c:pt>
                <c:pt idx="825">
                  <c:v>179.2943713696107</c:v>
                </c:pt>
                <c:pt idx="826">
                  <c:v>179.39071570821341</c:v>
                </c:pt>
                <c:pt idx="827">
                  <c:v>179.4870397801094</c:v>
                </c:pt>
                <c:pt idx="828">
                  <c:v>179.58334368436761</c:v>
                </c:pt>
                <c:pt idx="829">
                  <c:v>179.67962751962608</c:v>
                </c:pt>
                <c:pt idx="830">
                  <c:v>179.77589138409448</c:v>
                </c:pt>
                <c:pt idx="831">
                  <c:v>179.87213537555633</c:v>
                </c:pt>
                <c:pt idx="832">
                  <c:v>179.9683595913711</c:v>
                </c:pt>
                <c:pt idx="833">
                  <c:v>180.06456412847785</c:v>
                </c:pt>
                <c:pt idx="834">
                  <c:v>180.16074908339772</c:v>
                </c:pt>
                <c:pt idx="835">
                  <c:v>180.25691455223514</c:v>
                </c:pt>
                <c:pt idx="836">
                  <c:v>180.35306063068205</c:v>
                </c:pt>
                <c:pt idx="837">
                  <c:v>180.44918741401904</c:v>
                </c:pt>
                <c:pt idx="838">
                  <c:v>180.5452949971191</c:v>
                </c:pt>
                <c:pt idx="839">
                  <c:v>180.64138347444887</c:v>
                </c:pt>
                <c:pt idx="840">
                  <c:v>180.73745294007193</c:v>
                </c:pt>
                <c:pt idx="841">
                  <c:v>180.83350348765109</c:v>
                </c:pt>
                <c:pt idx="842">
                  <c:v>180.9295352104501</c:v>
                </c:pt>
                <c:pt idx="843">
                  <c:v>181.02554820133716</c:v>
                </c:pt>
                <c:pt idx="844">
                  <c:v>181.12154255278642</c:v>
                </c:pt>
                <c:pt idx="845">
                  <c:v>181.21751835688039</c:v>
                </c:pt>
                <c:pt idx="846">
                  <c:v>181.31347570531372</c:v>
                </c:pt>
                <c:pt idx="847">
                  <c:v>181.40941468939261</c:v>
                </c:pt>
                <c:pt idx="848">
                  <c:v>181.50533540004034</c:v>
                </c:pt>
                <c:pt idx="849">
                  <c:v>181.601237927797</c:v>
                </c:pt>
                <c:pt idx="850">
                  <c:v>181.69712236282336</c:v>
                </c:pt>
                <c:pt idx="851">
                  <c:v>181.79298879490253</c:v>
                </c:pt>
                <c:pt idx="852">
                  <c:v>181.8888373134418</c:v>
                </c:pt>
                <c:pt idx="853">
                  <c:v>181.98466800747593</c:v>
                </c:pt>
                <c:pt idx="854">
                  <c:v>182.08048096566824</c:v>
                </c:pt>
                <c:pt idx="855">
                  <c:v>182.17627627631362</c:v>
                </c:pt>
                <c:pt idx="856">
                  <c:v>182.27205402733955</c:v>
                </c:pt>
                <c:pt idx="857">
                  <c:v>182.36781430631024</c:v>
                </c:pt>
                <c:pt idx="858">
                  <c:v>182.46355720042635</c:v>
                </c:pt>
                <c:pt idx="859">
                  <c:v>182.55928279652926</c:v>
                </c:pt>
                <c:pt idx="860">
                  <c:v>182.65499118110171</c:v>
                </c:pt>
                <c:pt idx="861">
                  <c:v>182.75068244027048</c:v>
                </c:pt>
                <c:pt idx="862">
                  <c:v>182.84635665980841</c:v>
                </c:pt>
                <c:pt idx="863">
                  <c:v>182.94201392513685</c:v>
                </c:pt>
                <c:pt idx="864">
                  <c:v>183.03765432132633</c:v>
                </c:pt>
                <c:pt idx="865">
                  <c:v>183.1332779331006</c:v>
                </c:pt>
                <c:pt idx="866">
                  <c:v>183.22888484483667</c:v>
                </c:pt>
                <c:pt idx="867">
                  <c:v>183.32447514056858</c:v>
                </c:pt>
                <c:pt idx="868">
                  <c:v>183.42004890398766</c:v>
                </c:pt>
                <c:pt idx="869">
                  <c:v>183.51560621844615</c:v>
                </c:pt>
                <c:pt idx="870">
                  <c:v>183.61114716695772</c:v>
                </c:pt>
                <c:pt idx="871">
                  <c:v>183.70667183220041</c:v>
                </c:pt>
                <c:pt idx="872">
                  <c:v>183.80218029651806</c:v>
                </c:pt>
                <c:pt idx="873">
                  <c:v>183.89767264192244</c:v>
                </c:pt>
                <c:pt idx="874">
                  <c:v>183.99314895009493</c:v>
                </c:pt>
                <c:pt idx="875">
                  <c:v>184.08860930238873</c:v>
                </c:pt>
                <c:pt idx="876">
                  <c:v>184.18405377982998</c:v>
                </c:pt>
                <c:pt idx="877">
                  <c:v>184.27948246312135</c:v>
                </c:pt>
                <c:pt idx="878">
                  <c:v>184.37489543264113</c:v>
                </c:pt>
                <c:pt idx="879">
                  <c:v>184.47029276844768</c:v>
                </c:pt>
                <c:pt idx="880">
                  <c:v>184.56567455028025</c:v>
                </c:pt>
                <c:pt idx="881">
                  <c:v>184.66104085755975</c:v>
                </c:pt>
                <c:pt idx="882">
                  <c:v>184.75639176939282</c:v>
                </c:pt>
                <c:pt idx="883">
                  <c:v>184.85172736457102</c:v>
                </c:pt>
                <c:pt idx="884">
                  <c:v>184.94704772157513</c:v>
                </c:pt>
                <c:pt idx="885">
                  <c:v>185.04235291857415</c:v>
                </c:pt>
                <c:pt idx="886">
                  <c:v>185.13764303342998</c:v>
                </c:pt>
                <c:pt idx="887">
                  <c:v>185.23291814369691</c:v>
                </c:pt>
                <c:pt idx="888">
                  <c:v>185.32817832662414</c:v>
                </c:pt>
                <c:pt idx="889">
                  <c:v>185.42342365915775</c:v>
                </c:pt>
                <c:pt idx="890">
                  <c:v>185.51865421794182</c:v>
                </c:pt>
                <c:pt idx="891">
                  <c:v>185.61387007932063</c:v>
                </c:pt>
                <c:pt idx="892">
                  <c:v>185.70907131933987</c:v>
                </c:pt>
                <c:pt idx="893">
                  <c:v>185.80425801374849</c:v>
                </c:pt>
                <c:pt idx="894">
                  <c:v>185.89943023800069</c:v>
                </c:pt>
                <c:pt idx="895">
                  <c:v>185.99458806725667</c:v>
                </c:pt>
                <c:pt idx="896">
                  <c:v>186.08973157638539</c:v>
                </c:pt>
                <c:pt idx="897">
                  <c:v>186.18486083996532</c:v>
                </c:pt>
                <c:pt idx="898">
                  <c:v>186.27997593228588</c:v>
                </c:pt>
                <c:pt idx="899">
                  <c:v>186.37507692735022</c:v>
                </c:pt>
                <c:pt idx="900">
                  <c:v>186.47016389887568</c:v>
                </c:pt>
                <c:pt idx="901">
                  <c:v>186.56523692029552</c:v>
                </c:pt>
                <c:pt idx="902">
                  <c:v>186.66029606476042</c:v>
                </c:pt>
                <c:pt idx="903">
                  <c:v>186.75534140514119</c:v>
                </c:pt>
                <c:pt idx="904">
                  <c:v>186.85037301402863</c:v>
                </c:pt>
                <c:pt idx="905">
                  <c:v>186.94539096373569</c:v>
                </c:pt>
                <c:pt idx="906">
                  <c:v>187.04039532629957</c:v>
                </c:pt>
                <c:pt idx="907">
                  <c:v>187.13538617348212</c:v>
                </c:pt>
                <c:pt idx="908">
                  <c:v>187.2303635767725</c:v>
                </c:pt>
                <c:pt idx="909">
                  <c:v>187.32532760738778</c:v>
                </c:pt>
                <c:pt idx="910">
                  <c:v>187.42027833627455</c:v>
                </c:pt>
                <c:pt idx="911">
                  <c:v>187.51521583411119</c:v>
                </c:pt>
                <c:pt idx="912">
                  <c:v>187.61014017130773</c:v>
                </c:pt>
                <c:pt idx="913">
                  <c:v>187.70505141800911</c:v>
                </c:pt>
                <c:pt idx="914">
                  <c:v>187.79994964409502</c:v>
                </c:pt>
                <c:pt idx="915">
                  <c:v>187.89483491918239</c:v>
                </c:pt>
                <c:pt idx="916">
                  <c:v>187.98970731262645</c:v>
                </c:pt>
                <c:pt idx="917">
                  <c:v>188.08456689352207</c:v>
                </c:pt>
                <c:pt idx="918">
                  <c:v>188.17941373070505</c:v>
                </c:pt>
                <c:pt idx="919">
                  <c:v>188.27424789275389</c:v>
                </c:pt>
                <c:pt idx="920">
                  <c:v>188.36906944799071</c:v>
                </c:pt>
                <c:pt idx="921">
                  <c:v>188.4638784644826</c:v>
                </c:pt>
                <c:pt idx="922">
                  <c:v>188.55867501004374</c:v>
                </c:pt>
                <c:pt idx="923">
                  <c:v>188.65345915223568</c:v>
                </c:pt>
                <c:pt idx="924">
                  <c:v>188.7482309583697</c:v>
                </c:pt>
                <c:pt idx="925">
                  <c:v>188.84299049550702</c:v>
                </c:pt>
                <c:pt idx="926">
                  <c:v>188.93773783046123</c:v>
                </c:pt>
                <c:pt idx="927">
                  <c:v>189.03247302979852</c:v>
                </c:pt>
                <c:pt idx="928">
                  <c:v>189.12719615984059</c:v>
                </c:pt>
                <c:pt idx="929">
                  <c:v>189.22190728666328</c:v>
                </c:pt>
                <c:pt idx="930">
                  <c:v>189.3166064761011</c:v>
                </c:pt>
                <c:pt idx="931">
                  <c:v>189.41129379374559</c:v>
                </c:pt>
                <c:pt idx="932">
                  <c:v>189.50596930494893</c:v>
                </c:pt>
                <c:pt idx="933">
                  <c:v>189.60063307482315</c:v>
                </c:pt>
                <c:pt idx="934">
                  <c:v>189.69528516824283</c:v>
                </c:pt>
                <c:pt idx="935">
                  <c:v>189.78992564984625</c:v>
                </c:pt>
                <c:pt idx="936">
                  <c:v>189.88455458403521</c:v>
                </c:pt>
                <c:pt idx="937">
                  <c:v>189.9791720349784</c:v>
                </c:pt>
                <c:pt idx="938">
                  <c:v>190.0737780666106</c:v>
                </c:pt>
                <c:pt idx="939">
                  <c:v>190.16837274263528</c:v>
                </c:pt>
                <c:pt idx="940">
                  <c:v>190.26295612652527</c:v>
                </c:pt>
                <c:pt idx="941">
                  <c:v>190.35752828152366</c:v>
                </c:pt>
                <c:pt idx="942">
                  <c:v>190.4520892706457</c:v>
                </c:pt>
                <c:pt idx="943">
                  <c:v>190.54663915667905</c:v>
                </c:pt>
                <c:pt idx="944">
                  <c:v>190.64117800218642</c:v>
                </c:pt>
                <c:pt idx="945">
                  <c:v>190.7357058695047</c:v>
                </c:pt>
                <c:pt idx="946">
                  <c:v>190.83022282074759</c:v>
                </c:pt>
                <c:pt idx="947">
                  <c:v>190.92472891780687</c:v>
                </c:pt>
                <c:pt idx="948">
                  <c:v>191.01922422235191</c:v>
                </c:pt>
                <c:pt idx="949">
                  <c:v>191.11370879583339</c:v>
                </c:pt>
                <c:pt idx="950">
                  <c:v>191.20818269948128</c:v>
                </c:pt>
                <c:pt idx="951">
                  <c:v>191.30264599430919</c:v>
                </c:pt>
                <c:pt idx="952">
                  <c:v>191.39709874111279</c:v>
                </c:pt>
                <c:pt idx="953">
                  <c:v>191.49154100047244</c:v>
                </c:pt>
                <c:pt idx="954">
                  <c:v>191.58597283275398</c:v>
                </c:pt>
                <c:pt idx="955">
                  <c:v>191.68039429810941</c:v>
                </c:pt>
                <c:pt idx="956">
                  <c:v>191.77480545647848</c:v>
                </c:pt>
                <c:pt idx="957">
                  <c:v>191.86920636758953</c:v>
                </c:pt>
                <c:pt idx="958">
                  <c:v>191.96359709096026</c:v>
                </c:pt>
                <c:pt idx="959">
                  <c:v>192.05797768590006</c:v>
                </c:pt>
                <c:pt idx="960">
                  <c:v>192.15234821150889</c:v>
                </c:pt>
                <c:pt idx="961">
                  <c:v>192.24670872667994</c:v>
                </c:pt>
                <c:pt idx="962">
                  <c:v>192.3410592901009</c:v>
                </c:pt>
                <c:pt idx="963">
                  <c:v>192.43539996025333</c:v>
                </c:pt>
                <c:pt idx="964">
                  <c:v>192.52973079541565</c:v>
                </c:pt>
                <c:pt idx="965">
                  <c:v>192.62405185366291</c:v>
                </c:pt>
                <c:pt idx="966">
                  <c:v>192.71836319286791</c:v>
                </c:pt>
                <c:pt idx="967">
                  <c:v>192.81266487070252</c:v>
                </c:pt>
                <c:pt idx="968">
                  <c:v>192.90695694463847</c:v>
                </c:pt>
                <c:pt idx="969">
                  <c:v>193.00123947194905</c:v>
                </c:pt>
                <c:pt idx="970">
                  <c:v>193.09551250970853</c:v>
                </c:pt>
                <c:pt idx="971">
                  <c:v>193.18977611479511</c:v>
                </c:pt>
                <c:pt idx="972">
                  <c:v>193.28403034389012</c:v>
                </c:pt>
                <c:pt idx="973">
                  <c:v>193.37827525347996</c:v>
                </c:pt>
                <c:pt idx="974">
                  <c:v>193.47251089985735</c:v>
                </c:pt>
                <c:pt idx="975">
                  <c:v>193.56673733912095</c:v>
                </c:pt>
                <c:pt idx="976">
                  <c:v>193.6609546271782</c:v>
                </c:pt>
                <c:pt idx="977">
                  <c:v>193.75516281974387</c:v>
                </c:pt>
                <c:pt idx="978">
                  <c:v>193.8493619723441</c:v>
                </c:pt>
                <c:pt idx="979">
                  <c:v>193.94355214031364</c:v>
                </c:pt>
                <c:pt idx="980">
                  <c:v>194.0377333788006</c:v>
                </c:pt>
                <c:pt idx="981">
                  <c:v>194.13190574276413</c:v>
                </c:pt>
                <c:pt idx="982">
                  <c:v>194.22606928697735</c:v>
                </c:pt>
                <c:pt idx="983">
                  <c:v>194.32022406602735</c:v>
                </c:pt>
                <c:pt idx="984">
                  <c:v>194.41437013431636</c:v>
                </c:pt>
                <c:pt idx="985">
                  <c:v>194.50850754606341</c:v>
                </c:pt>
                <c:pt idx="986">
                  <c:v>194.60263635530279</c:v>
                </c:pt>
                <c:pt idx="987">
                  <c:v>194.69675661588803</c:v>
                </c:pt>
                <c:pt idx="988">
                  <c:v>194.79086838149163</c:v>
                </c:pt>
                <c:pt idx="989">
                  <c:v>194.88497170560413</c:v>
                </c:pt>
                <c:pt idx="990">
                  <c:v>194.97906664153763</c:v>
                </c:pt>
                <c:pt idx="991">
                  <c:v>195.07315324242538</c:v>
                </c:pt>
                <c:pt idx="992">
                  <c:v>195.16723156122242</c:v>
                </c:pt>
                <c:pt idx="993">
                  <c:v>195.26130165070768</c:v>
                </c:pt>
                <c:pt idx="994">
                  <c:v>195.35536356348283</c:v>
                </c:pt>
                <c:pt idx="995">
                  <c:v>195.44941735197526</c:v>
                </c:pt>
                <c:pt idx="996">
                  <c:v>195.54346306843706</c:v>
                </c:pt>
                <c:pt idx="997">
                  <c:v>195.63750076494762</c:v>
                </c:pt>
                <c:pt idx="998">
                  <c:v>195.73153049341269</c:v>
                </c:pt>
                <c:pt idx="999">
                  <c:v>195.82555230556682</c:v>
                </c:pt>
                <c:pt idx="1000">
                  <c:v>195.919566252973</c:v>
                </c:pt>
                <c:pt idx="1001">
                  <c:v>196.01357238702391</c:v>
                </c:pt>
                <c:pt idx="1002">
                  <c:v>196.10757075894287</c:v>
                </c:pt>
                <c:pt idx="1003">
                  <c:v>196.2015614197845</c:v>
                </c:pt>
                <c:pt idx="1004">
                  <c:v>196.29554442043531</c:v>
                </c:pt>
                <c:pt idx="1005">
                  <c:v>196.38951981161532</c:v>
                </c:pt>
                <c:pt idx="1006">
                  <c:v>196.4834876438772</c:v>
                </c:pt>
                <c:pt idx="1007">
                  <c:v>196.57744796760917</c:v>
                </c:pt>
                <c:pt idx="1008">
                  <c:v>196.67140083303374</c:v>
                </c:pt>
                <c:pt idx="1009">
                  <c:v>196.76534629021052</c:v>
                </c:pt>
                <c:pt idx="1010">
                  <c:v>196.85928438903494</c:v>
                </c:pt>
                <c:pt idx="1011">
                  <c:v>196.95321517924029</c:v>
                </c:pt>
                <c:pt idx="1012">
                  <c:v>197.04713871039871</c:v>
                </c:pt>
                <c:pt idx="1013">
                  <c:v>197.1410550319205</c:v>
                </c:pt>
                <c:pt idx="1014">
                  <c:v>197.23496419305704</c:v>
                </c:pt>
                <c:pt idx="1015">
                  <c:v>197.32886624289853</c:v>
                </c:pt>
                <c:pt idx="1016">
                  <c:v>197.42276123037843</c:v>
                </c:pt>
                <c:pt idx="1017">
                  <c:v>197.51664920427112</c:v>
                </c:pt>
                <c:pt idx="1018">
                  <c:v>197.61053021319387</c:v>
                </c:pt>
                <c:pt idx="1019">
                  <c:v>197.70440430560794</c:v>
                </c:pt>
                <c:pt idx="1020">
                  <c:v>197.79827152981846</c:v>
                </c:pt>
                <c:pt idx="1021">
                  <c:v>197.89213193397575</c:v>
                </c:pt>
                <c:pt idx="1022">
                  <c:v>197.98598556607581</c:v>
                </c:pt>
                <c:pt idx="1023">
                  <c:v>198.07983247396069</c:v>
                </c:pt>
                <c:pt idx="1024">
                  <c:v>198.17367270532068</c:v>
                </c:pt>
                <c:pt idx="1025">
                  <c:v>198.26750630769237</c:v>
                </c:pt>
                <c:pt idx="1026">
                  <c:v>198.36133332846214</c:v>
                </c:pt>
                <c:pt idx="1027">
                  <c:v>198.45515381486481</c:v>
                </c:pt>
                <c:pt idx="1028">
                  <c:v>198.54896781398563</c:v>
                </c:pt>
                <c:pt idx="1029">
                  <c:v>198.64277537276035</c:v>
                </c:pt>
                <c:pt idx="1030">
                  <c:v>198.73657653797576</c:v>
                </c:pt>
                <c:pt idx="1031">
                  <c:v>198.83037135627129</c:v>
                </c:pt>
                <c:pt idx="1032">
                  <c:v>198.92415987413801</c:v>
                </c:pt>
                <c:pt idx="1033">
                  <c:v>199.01794213792132</c:v>
                </c:pt>
                <c:pt idx="1034">
                  <c:v>199.11171819381991</c:v>
                </c:pt>
                <c:pt idx="1035">
                  <c:v>199.20548808788763</c:v>
                </c:pt>
                <c:pt idx="1036">
                  <c:v>199.29925186603353</c:v>
                </c:pt>
                <c:pt idx="1037">
                  <c:v>199.39300957402256</c:v>
                </c:pt>
                <c:pt idx="1038">
                  <c:v>199.48676125747619</c:v>
                </c:pt>
                <c:pt idx="1039">
                  <c:v>199.58050696187365</c:v>
                </c:pt>
                <c:pt idx="1040">
                  <c:v>199.6742467325513</c:v>
                </c:pt>
                <c:pt idx="1041">
                  <c:v>199.76798061470544</c:v>
                </c:pt>
                <c:pt idx="1042">
                  <c:v>199.86170865338994</c:v>
                </c:pt>
                <c:pt idx="1043">
                  <c:v>199.95543089352012</c:v>
                </c:pt>
                <c:pt idx="1044">
                  <c:v>200.04914737987008</c:v>
                </c:pt>
                <c:pt idx="1045">
                  <c:v>200.14285815707674</c:v>
                </c:pt>
                <c:pt idx="1046">
                  <c:v>200.23656326963757</c:v>
                </c:pt>
                <c:pt idx="1047">
                  <c:v>200.33026276191327</c:v>
                </c:pt>
                <c:pt idx="1048">
                  <c:v>200.42395667812667</c:v>
                </c:pt>
                <c:pt idx="1049">
                  <c:v>200.51764506236489</c:v>
                </c:pt>
                <c:pt idx="1050">
                  <c:v>200.61132795857893</c:v>
                </c:pt>
                <c:pt idx="1051">
                  <c:v>200.70500541058448</c:v>
                </c:pt>
                <c:pt idx="1052">
                  <c:v>200.79867746206298</c:v>
                </c:pt>
                <c:pt idx="1053">
                  <c:v>200.89234415656202</c:v>
                </c:pt>
                <c:pt idx="1054">
                  <c:v>200.98600553749515</c:v>
                </c:pt>
                <c:pt idx="1055">
                  <c:v>201.07966164814354</c:v>
                </c:pt>
                <c:pt idx="1056">
                  <c:v>201.17331253165605</c:v>
                </c:pt>
                <c:pt idx="1057">
                  <c:v>201.26695823105044</c:v>
                </c:pt>
                <c:pt idx="1058">
                  <c:v>201.36059878921262</c:v>
                </c:pt>
                <c:pt idx="1059">
                  <c:v>201.45423424889822</c:v>
                </c:pt>
                <c:pt idx="1060">
                  <c:v>201.54786465273386</c:v>
                </c:pt>
                <c:pt idx="1061">
                  <c:v>201.64149004321567</c:v>
                </c:pt>
                <c:pt idx="1062">
                  <c:v>201.73511046271193</c:v>
                </c:pt>
                <c:pt idx="1063">
                  <c:v>201.82872595346197</c:v>
                </c:pt>
                <c:pt idx="1064">
                  <c:v>201.92233655757832</c:v>
                </c:pt>
                <c:pt idx="1065">
                  <c:v>202.01594231704607</c:v>
                </c:pt>
                <c:pt idx="1066">
                  <c:v>202.10954327372372</c:v>
                </c:pt>
                <c:pt idx="1067">
                  <c:v>202.20313946934414</c:v>
                </c:pt>
                <c:pt idx="1068">
                  <c:v>202.29673094551458</c:v>
                </c:pt>
                <c:pt idx="1069">
                  <c:v>202.39031774371736</c:v>
                </c:pt>
                <c:pt idx="1070">
                  <c:v>202.48389990531138</c:v>
                </c:pt>
                <c:pt idx="1071">
                  <c:v>202.57747747153053</c:v>
                </c:pt>
                <c:pt idx="1072">
                  <c:v>202.67105048348648</c:v>
                </c:pt>
                <c:pt idx="1073">
                  <c:v>202.76461898216732</c:v>
                </c:pt>
                <c:pt idx="1074">
                  <c:v>202.85818300844039</c:v>
                </c:pt>
                <c:pt idx="1075">
                  <c:v>202.95174260304978</c:v>
                </c:pt>
                <c:pt idx="1076">
                  <c:v>203.04529780661994</c:v>
                </c:pt>
                <c:pt idx="1077">
                  <c:v>203.13884865965392</c:v>
                </c:pt>
                <c:pt idx="1078">
                  <c:v>203.232395202535</c:v>
                </c:pt>
                <c:pt idx="1079">
                  <c:v>203.32593747552713</c:v>
                </c:pt>
                <c:pt idx="1080">
                  <c:v>203.41947551877442</c:v>
                </c:pt>
                <c:pt idx="1081">
                  <c:v>203.513009372304</c:v>
                </c:pt>
                <c:pt idx="1082">
                  <c:v>203.60653907602386</c:v>
                </c:pt>
                <c:pt idx="1083">
                  <c:v>203.70006466972481</c:v>
                </c:pt>
                <c:pt idx="1084">
                  <c:v>203.79358619308093</c:v>
                </c:pt>
                <c:pt idx="1085">
                  <c:v>203.88710368564941</c:v>
                </c:pt>
                <c:pt idx="1086">
                  <c:v>203.98061718687202</c:v>
                </c:pt>
                <c:pt idx="1087">
                  <c:v>204.07412673607479</c:v>
                </c:pt>
                <c:pt idx="1088">
                  <c:v>204.16763237246863</c:v>
                </c:pt>
                <c:pt idx="1089">
                  <c:v>204.26113413515046</c:v>
                </c:pt>
                <c:pt idx="1090">
                  <c:v>204.35463206310257</c:v>
                </c:pt>
                <c:pt idx="1091">
                  <c:v>204.44812619519465</c:v>
                </c:pt>
                <c:pt idx="1092">
                  <c:v>204.54161657018213</c:v>
                </c:pt>
                <c:pt idx="1093">
                  <c:v>204.63510322670905</c:v>
                </c:pt>
                <c:pt idx="1094">
                  <c:v>204.72858620330697</c:v>
                </c:pt>
                <c:pt idx="1095">
                  <c:v>204.82206553839578</c:v>
                </c:pt>
                <c:pt idx="1096">
                  <c:v>204.91554127028442</c:v>
                </c:pt>
                <c:pt idx="1097">
                  <c:v>205.00901343717092</c:v>
                </c:pt>
                <c:pt idx="1098">
                  <c:v>205.10248207714355</c:v>
                </c:pt>
                <c:pt idx="1099">
                  <c:v>205.19594722818042</c:v>
                </c:pt>
                <c:pt idx="1100">
                  <c:v>205.28940892815064</c:v>
                </c:pt>
                <c:pt idx="1101">
                  <c:v>205.38286721481501</c:v>
                </c:pt>
                <c:pt idx="1102">
                  <c:v>205.47632212582528</c:v>
                </c:pt>
                <c:pt idx="1103">
                  <c:v>205.56977369872544</c:v>
                </c:pt>
                <c:pt idx="1104">
                  <c:v>205.66322197095235</c:v>
                </c:pt>
                <c:pt idx="1105">
                  <c:v>205.75666697983561</c:v>
                </c:pt>
                <c:pt idx="1106">
                  <c:v>205.85010876259921</c:v>
                </c:pt>
                <c:pt idx="1107">
                  <c:v>205.9435473563592</c:v>
                </c:pt>
                <c:pt idx="1108">
                  <c:v>206.03698279812832</c:v>
                </c:pt>
                <c:pt idx="1109">
                  <c:v>206.13041512481198</c:v>
                </c:pt>
                <c:pt idx="1110">
                  <c:v>206.22384437321267</c:v>
                </c:pt>
                <c:pt idx="1111">
                  <c:v>206.31727058002701</c:v>
                </c:pt>
                <c:pt idx="1112">
                  <c:v>206.41069378184892</c:v>
                </c:pt>
                <c:pt idx="1113">
                  <c:v>206.50411401516817</c:v>
                </c:pt>
                <c:pt idx="1114">
                  <c:v>206.59753131637194</c:v>
                </c:pt>
                <c:pt idx="1115">
                  <c:v>206.69094572174467</c:v>
                </c:pt>
                <c:pt idx="1116">
                  <c:v>206.78435726746849</c:v>
                </c:pt>
                <c:pt idx="1117">
                  <c:v>206.87776598962398</c:v>
                </c:pt>
                <c:pt idx="1118">
                  <c:v>206.97117192419049</c:v>
                </c:pt>
                <c:pt idx="1119">
                  <c:v>207.06457510704607</c:v>
                </c:pt>
                <c:pt idx="1120">
                  <c:v>207.157975573969</c:v>
                </c:pt>
                <c:pt idx="1121">
                  <c:v>207.25137336063619</c:v>
                </c:pt>
                <c:pt idx="1122">
                  <c:v>207.34476850262686</c:v>
                </c:pt>
                <c:pt idx="1123">
                  <c:v>207.43816103541883</c:v>
                </c:pt>
                <c:pt idx="1124">
                  <c:v>207.53155099439294</c:v>
                </c:pt>
                <c:pt idx="1125">
                  <c:v>207.62493841483064</c:v>
                </c:pt>
                <c:pt idx="1126">
                  <c:v>207.71832333191495</c:v>
                </c:pt>
                <c:pt idx="1127">
                  <c:v>207.81170578073238</c:v>
                </c:pt>
                <c:pt idx="1128">
                  <c:v>207.90508579627121</c:v>
                </c:pt>
                <c:pt idx="1129">
                  <c:v>207.99846341342374</c:v>
                </c:pt>
                <c:pt idx="1130">
                  <c:v>208.09183866698507</c:v>
                </c:pt>
                <c:pt idx="1131">
                  <c:v>208.18521159165476</c:v>
                </c:pt>
                <c:pt idx="1132">
                  <c:v>208.2785822220365</c:v>
                </c:pt>
                <c:pt idx="1133">
                  <c:v>208.37195059263885</c:v>
                </c:pt>
                <c:pt idx="1134">
                  <c:v>208.4653167378753</c:v>
                </c:pt>
                <c:pt idx="1135">
                  <c:v>208.55868069206502</c:v>
                </c:pt>
                <c:pt idx="1136">
                  <c:v>208.65204248943266</c:v>
                </c:pt>
                <c:pt idx="1137">
                  <c:v>208.7454021641104</c:v>
                </c:pt>
                <c:pt idx="1138">
                  <c:v>208.83875975013515</c:v>
                </c:pt>
                <c:pt idx="1139">
                  <c:v>208.93211528145233</c:v>
                </c:pt>
                <c:pt idx="1140">
                  <c:v>209.02546879191416</c:v>
                </c:pt>
                <c:pt idx="1141">
                  <c:v>209.11882031528106</c:v>
                </c:pt>
                <c:pt idx="1142">
                  <c:v>209.21216988522102</c:v>
                </c:pt>
                <c:pt idx="1143">
                  <c:v>209.30551753531074</c:v>
                </c:pt>
                <c:pt idx="1144">
                  <c:v>209.39886329903632</c:v>
                </c:pt>
                <c:pt idx="1145">
                  <c:v>209.49220720979227</c:v>
                </c:pt>
                <c:pt idx="1146">
                  <c:v>209.58554930088337</c:v>
                </c:pt>
                <c:pt idx="1147">
                  <c:v>209.67888960552384</c:v>
                </c:pt>
                <c:pt idx="1148">
                  <c:v>209.77222815683905</c:v>
                </c:pt>
                <c:pt idx="1149">
                  <c:v>209.86556498786396</c:v>
                </c:pt>
                <c:pt idx="1150">
                  <c:v>209.95890013154576</c:v>
                </c:pt>
                <c:pt idx="1151">
                  <c:v>210.05223362074182</c:v>
                </c:pt>
                <c:pt idx="1152">
                  <c:v>210.14556548822253</c:v>
                </c:pt>
                <c:pt idx="1153">
                  <c:v>210.23889576666923</c:v>
                </c:pt>
                <c:pt idx="1154">
                  <c:v>210.33222448867681</c:v>
                </c:pt>
                <c:pt idx="1155">
                  <c:v>210.42555168675162</c:v>
                </c:pt>
                <c:pt idx="1156">
                  <c:v>210.51887739331494</c:v>
                </c:pt>
                <c:pt idx="1157">
                  <c:v>210.61220164069979</c:v>
                </c:pt>
                <c:pt idx="1158">
                  <c:v>210.70552446115406</c:v>
                </c:pt>
                <c:pt idx="1159">
                  <c:v>210.79884588683973</c:v>
                </c:pt>
                <c:pt idx="1160">
                  <c:v>210.89216594983301</c:v>
                </c:pt>
                <c:pt idx="1161">
                  <c:v>210.98548468212491</c:v>
                </c:pt>
                <c:pt idx="1162">
                  <c:v>211.07880211562195</c:v>
                </c:pt>
                <c:pt idx="1163">
                  <c:v>211.1721182821461</c:v>
                </c:pt>
                <c:pt idx="1164">
                  <c:v>211.26543321343502</c:v>
                </c:pt>
                <c:pt idx="1165">
                  <c:v>211.35874694114241</c:v>
                </c:pt>
                <c:pt idx="1166">
                  <c:v>211.45205949683961</c:v>
                </c:pt>
                <c:pt idx="1167">
                  <c:v>211.54537091201269</c:v>
                </c:pt>
                <c:pt idx="1168">
                  <c:v>211.63868121806726</c:v>
                </c:pt>
                <c:pt idx="1169">
                  <c:v>211.7319904463248</c:v>
                </c:pt>
                <c:pt idx="1170">
                  <c:v>211.82529862802483</c:v>
                </c:pt>
                <c:pt idx="1171">
                  <c:v>211.91860579432586</c:v>
                </c:pt>
                <c:pt idx="1172">
                  <c:v>212.01191197630354</c:v>
                </c:pt>
                <c:pt idx="1173">
                  <c:v>212.10521720495399</c:v>
                </c:pt>
                <c:pt idx="1174">
                  <c:v>212.19852151119062</c:v>
                </c:pt>
                <c:pt idx="1175">
                  <c:v>212.29182492584758</c:v>
                </c:pt>
                <c:pt idx="1176">
                  <c:v>212.38512747967792</c:v>
                </c:pt>
                <c:pt idx="1177">
                  <c:v>212.47842920335518</c:v>
                </c:pt>
                <c:pt idx="1178">
                  <c:v>212.57173012747324</c:v>
                </c:pt>
                <c:pt idx="1179">
                  <c:v>212.66503028254655</c:v>
                </c:pt>
                <c:pt idx="1180">
                  <c:v>212.75832969901003</c:v>
                </c:pt>
                <c:pt idx="1181">
                  <c:v>212.85162840722072</c:v>
                </c:pt>
                <c:pt idx="1182">
                  <c:v>212.94492643745625</c:v>
                </c:pt>
                <c:pt idx="1183">
                  <c:v>213.0382238199175</c:v>
                </c:pt>
                <c:pt idx="1184">
                  <c:v>213.13152058472591</c:v>
                </c:pt>
                <c:pt idx="1185">
                  <c:v>213.22481676192677</c:v>
                </c:pt>
                <c:pt idx="1186">
                  <c:v>213.31811238148691</c:v>
                </c:pt>
                <c:pt idx="1187">
                  <c:v>213.41140747329737</c:v>
                </c:pt>
                <c:pt idx="1188">
                  <c:v>213.50470206717168</c:v>
                </c:pt>
                <c:pt idx="1189">
                  <c:v>213.59799619284715</c:v>
                </c:pt>
                <c:pt idx="1190">
                  <c:v>213.69128987998587</c:v>
                </c:pt>
                <c:pt idx="1191">
                  <c:v>213.78458315817278</c:v>
                </c:pt>
                <c:pt idx="1192">
                  <c:v>213.87787605691898</c:v>
                </c:pt>
                <c:pt idx="1193">
                  <c:v>213.97116860565842</c:v>
                </c:pt>
                <c:pt idx="1194">
                  <c:v>214.06446083375201</c:v>
                </c:pt>
                <c:pt idx="1195">
                  <c:v>214.15775277048513</c:v>
                </c:pt>
                <c:pt idx="1196">
                  <c:v>214.25104444506857</c:v>
                </c:pt>
                <c:pt idx="1197">
                  <c:v>214.34433588663998</c:v>
                </c:pt>
                <c:pt idx="1198">
                  <c:v>214.43762712426209</c:v>
                </c:pt>
                <c:pt idx="1199">
                  <c:v>214.53091818692545</c:v>
                </c:pt>
                <c:pt idx="1200">
                  <c:v>214.62420910354615</c:v>
                </c:pt>
                <c:pt idx="1201">
                  <c:v>214.7174999029678</c:v>
                </c:pt>
                <c:pt idx="1202">
                  <c:v>214.81079061396227</c:v>
                </c:pt>
                <c:pt idx="1203">
                  <c:v>214.90408126522706</c:v>
                </c:pt>
                <c:pt idx="1204">
                  <c:v>214.99737188539007</c:v>
                </c:pt>
                <c:pt idx="1205">
                  <c:v>215.09066250300469</c:v>
                </c:pt>
                <c:pt idx="1206">
                  <c:v>215.18395314655487</c:v>
                </c:pt>
                <c:pt idx="1207">
                  <c:v>215.27724384445236</c:v>
                </c:pt>
                <c:pt idx="1208">
                  <c:v>215.37053462503786</c:v>
                </c:pt>
                <c:pt idx="1209">
                  <c:v>215.46382551658149</c:v>
                </c:pt>
                <c:pt idx="1210">
                  <c:v>215.55711654728267</c:v>
                </c:pt>
                <c:pt idx="1211">
                  <c:v>215.65040774527114</c:v>
                </c:pt>
                <c:pt idx="1212">
                  <c:v>215.74369913860551</c:v>
                </c:pt>
                <c:pt idx="1213">
                  <c:v>215.83699075527585</c:v>
                </c:pt>
                <c:pt idx="1214">
                  <c:v>215.93028262320237</c:v>
                </c:pt>
                <c:pt idx="1215">
                  <c:v>216.02357477023619</c:v>
                </c:pt>
                <c:pt idx="1216">
                  <c:v>216.11686722415917</c:v>
                </c:pt>
                <c:pt idx="1217">
                  <c:v>216.2101600126845</c:v>
                </c:pt>
                <c:pt idx="1218">
                  <c:v>216.30345316345731</c:v>
                </c:pt>
                <c:pt idx="1219">
                  <c:v>216.39674670405489</c:v>
                </c:pt>
                <c:pt idx="1220">
                  <c:v>216.49004066198538</c:v>
                </c:pt>
                <c:pt idx="1221">
                  <c:v>216.58333506469066</c:v>
                </c:pt>
                <c:pt idx="1222">
                  <c:v>216.67662993954391</c:v>
                </c:pt>
                <c:pt idx="1223">
                  <c:v>216.7699253138525</c:v>
                </c:pt>
                <c:pt idx="1224">
                  <c:v>216.86322121485532</c:v>
                </c:pt>
                <c:pt idx="1225">
                  <c:v>216.95651766972611</c:v>
                </c:pt>
                <c:pt idx="1226">
                  <c:v>217.04981470557144</c:v>
                </c:pt>
                <c:pt idx="1227">
                  <c:v>217.14311234943156</c:v>
                </c:pt>
                <c:pt idx="1228">
                  <c:v>217.23641062828131</c:v>
                </c:pt>
                <c:pt idx="1229">
                  <c:v>217.32970956902938</c:v>
                </c:pt>
                <c:pt idx="1230">
                  <c:v>217.42300919851897</c:v>
                </c:pt>
                <c:pt idx="1231">
                  <c:v>217.51630954352902</c:v>
                </c:pt>
                <c:pt idx="1232">
                  <c:v>217.60961063077201</c:v>
                </c:pt>
                <c:pt idx="1233">
                  <c:v>217.70291248689719</c:v>
                </c:pt>
                <c:pt idx="1234">
                  <c:v>217.79621513848775</c:v>
                </c:pt>
                <c:pt idx="1235">
                  <c:v>217.88951861206425</c:v>
                </c:pt>
                <c:pt idx="1236">
                  <c:v>217.98282293408201</c:v>
                </c:pt>
                <c:pt idx="1237">
                  <c:v>218.07612813093303</c:v>
                </c:pt>
                <c:pt idx="1238">
                  <c:v>218.1694342289461</c:v>
                </c:pt>
                <c:pt idx="1239">
                  <c:v>218.2627412543859</c:v>
                </c:pt>
                <c:pt idx="1240">
                  <c:v>218.35604923345488</c:v>
                </c:pt>
                <c:pt idx="1241">
                  <c:v>218.4493581922915</c:v>
                </c:pt>
                <c:pt idx="1242">
                  <c:v>218.54266815697281</c:v>
                </c:pt>
                <c:pt idx="1243">
                  <c:v>218.63597915351298</c:v>
                </c:pt>
                <c:pt idx="1244">
                  <c:v>218.72929120786378</c:v>
                </c:pt>
                <c:pt idx="1245">
                  <c:v>218.82260434591512</c:v>
                </c:pt>
                <c:pt idx="1246">
                  <c:v>218.91591859349541</c:v>
                </c:pt>
                <c:pt idx="1247">
                  <c:v>219.00923397637101</c:v>
                </c:pt>
                <c:pt idx="1248">
                  <c:v>219.10255052024834</c:v>
                </c:pt>
                <c:pt idx="1249">
                  <c:v>219.19586825077064</c:v>
                </c:pt>
                <c:pt idx="1250">
                  <c:v>219.28918719352217</c:v>
                </c:pt>
                <c:pt idx="1251">
                  <c:v>219.38250737402547</c:v>
                </c:pt>
                <c:pt idx="1252">
                  <c:v>219.47582881774389</c:v>
                </c:pt>
                <c:pt idx="1253">
                  <c:v>219.5691515500788</c:v>
                </c:pt>
                <c:pt idx="1254">
                  <c:v>219.6624755963727</c:v>
                </c:pt>
                <c:pt idx="1255">
                  <c:v>219.75580098190878</c:v>
                </c:pt>
                <c:pt idx="1256">
                  <c:v>219.84912773190973</c:v>
                </c:pt>
                <c:pt idx="1257">
                  <c:v>219.94245587153941</c:v>
                </c:pt>
                <c:pt idx="1258">
                  <c:v>220.03578542590236</c:v>
                </c:pt>
                <c:pt idx="1259">
                  <c:v>220.12911642004443</c:v>
                </c:pt>
                <c:pt idx="1260">
                  <c:v>220.22244887895243</c:v>
                </c:pt>
                <c:pt idx="1261">
                  <c:v>220.31578282755535</c:v>
                </c:pt>
                <c:pt idx="1262">
                  <c:v>220.40911829072292</c:v>
                </c:pt>
                <c:pt idx="1263">
                  <c:v>220.50245529326756</c:v>
                </c:pt>
                <c:pt idx="1264">
                  <c:v>220.59579385994405</c:v>
                </c:pt>
                <c:pt idx="1265">
                  <c:v>220.68913401544859</c:v>
                </c:pt>
                <c:pt idx="1266">
                  <c:v>220.78247578442014</c:v>
                </c:pt>
                <c:pt idx="1267">
                  <c:v>220.87581919144159</c:v>
                </c:pt>
                <c:pt idx="1268">
                  <c:v>220.96916426103678</c:v>
                </c:pt>
                <c:pt idx="1269">
                  <c:v>221.06251101767495</c:v>
                </c:pt>
                <c:pt idx="1270">
                  <c:v>221.15585948576668</c:v>
                </c:pt>
                <c:pt idx="1271">
                  <c:v>221.24920968966745</c:v>
                </c:pt>
                <c:pt idx="1272">
                  <c:v>221.34256165367594</c:v>
                </c:pt>
                <c:pt idx="1273">
                  <c:v>221.43591540203488</c:v>
                </c:pt>
                <c:pt idx="1274">
                  <c:v>221.52927095893114</c:v>
                </c:pt>
                <c:pt idx="1275">
                  <c:v>221.62262834849608</c:v>
                </c:pt>
                <c:pt idx="1276">
                  <c:v>221.71598759480523</c:v>
                </c:pt>
                <c:pt idx="1277">
                  <c:v>221.8093487218793</c:v>
                </c:pt>
                <c:pt idx="1278">
                  <c:v>221.90271175368363</c:v>
                </c:pt>
                <c:pt idx="1279">
                  <c:v>221.99607671412937</c:v>
                </c:pt>
                <c:pt idx="1280">
                  <c:v>222.08944362707157</c:v>
                </c:pt>
                <c:pt idx="1281">
                  <c:v>222.18281251631262</c:v>
                </c:pt>
                <c:pt idx="1282">
                  <c:v>222.2761834055988</c:v>
                </c:pt>
                <c:pt idx="1283">
                  <c:v>222.36955631862341</c:v>
                </c:pt>
                <c:pt idx="1284">
                  <c:v>222.46293127902581</c:v>
                </c:pt>
                <c:pt idx="1285">
                  <c:v>222.55630831039113</c:v>
                </c:pt>
                <c:pt idx="1286">
                  <c:v>222.6496874362517</c:v>
                </c:pt>
                <c:pt idx="1287">
                  <c:v>222.74306868008514</c:v>
                </c:pt>
                <c:pt idx="1288">
                  <c:v>222.8364520653177</c:v>
                </c:pt>
                <c:pt idx="1289">
                  <c:v>222.92983761532102</c:v>
                </c:pt>
                <c:pt idx="1290">
                  <c:v>223.023225353415</c:v>
                </c:pt>
                <c:pt idx="1291">
                  <c:v>223.11661530286656</c:v>
                </c:pt>
                <c:pt idx="1292">
                  <c:v>223.21000748689005</c:v>
                </c:pt>
                <c:pt idx="1293">
                  <c:v>223.30340192864779</c:v>
                </c:pt>
                <c:pt idx="1294">
                  <c:v>223.39679865125001</c:v>
                </c:pt>
                <c:pt idx="1295">
                  <c:v>223.49019767775457</c:v>
                </c:pt>
                <c:pt idx="1296">
                  <c:v>223.58359903116883</c:v>
                </c:pt>
                <c:pt idx="1297">
                  <c:v>223.67700273444706</c:v>
                </c:pt>
                <c:pt idx="1298">
                  <c:v>223.77040881049348</c:v>
                </c:pt>
                <c:pt idx="1299">
                  <c:v>223.86381728215991</c:v>
                </c:pt>
                <c:pt idx="1300">
                  <c:v>223.95722817224873</c:v>
                </c:pt>
                <c:pt idx="1301">
                  <c:v>224.05064150351001</c:v>
                </c:pt>
                <c:pt idx="1302">
                  <c:v>224.14405729864362</c:v>
                </c:pt>
                <c:pt idx="1303">
                  <c:v>224.2374755802997</c:v>
                </c:pt>
                <c:pt idx="1304">
                  <c:v>224.33089637107688</c:v>
                </c:pt>
                <c:pt idx="1305">
                  <c:v>224.42431969352475</c:v>
                </c:pt>
                <c:pt idx="1306">
                  <c:v>224.51774557014181</c:v>
                </c:pt>
                <c:pt idx="1307">
                  <c:v>224.611174023378</c:v>
                </c:pt>
                <c:pt idx="1308">
                  <c:v>224.7046050756328</c:v>
                </c:pt>
                <c:pt idx="1309">
                  <c:v>224.79803874925659</c:v>
                </c:pt>
                <c:pt idx="1310">
                  <c:v>224.89147506655019</c:v>
                </c:pt>
                <c:pt idx="1311">
                  <c:v>224.98491404976559</c:v>
                </c:pt>
                <c:pt idx="1312">
                  <c:v>225.0783557211054</c:v>
                </c:pt>
                <c:pt idx="1313">
                  <c:v>225.17180010272412</c:v>
                </c:pt>
                <c:pt idx="1314">
                  <c:v>225.26524721672709</c:v>
                </c:pt>
                <c:pt idx="1315">
                  <c:v>225.35869708517191</c:v>
                </c:pt>
                <c:pt idx="1316">
                  <c:v>225.45214973006631</c:v>
                </c:pt>
                <c:pt idx="1317">
                  <c:v>225.545605173372</c:v>
                </c:pt>
                <c:pt idx="1318">
                  <c:v>225.63906343700106</c:v>
                </c:pt>
                <c:pt idx="1319">
                  <c:v>225.73252454281865</c:v>
                </c:pt>
                <c:pt idx="1320">
                  <c:v>225.82598851264214</c:v>
                </c:pt>
                <c:pt idx="1321">
                  <c:v>225.91945536824096</c:v>
                </c:pt>
                <c:pt idx="1322">
                  <c:v>226.01292513133797</c:v>
                </c:pt>
                <c:pt idx="1323">
                  <c:v>226.10639782360852</c:v>
                </c:pt>
                <c:pt idx="1324">
                  <c:v>226.19987346668063</c:v>
                </c:pt>
                <c:pt idx="1325">
                  <c:v>226.29335208213595</c:v>
                </c:pt>
                <c:pt idx="1326">
                  <c:v>226.38683369150937</c:v>
                </c:pt>
                <c:pt idx="1327">
                  <c:v>226.48031831628938</c:v>
                </c:pt>
                <c:pt idx="1328">
                  <c:v>226.5738059779176</c:v>
                </c:pt>
                <c:pt idx="1329">
                  <c:v>226.66729669778971</c:v>
                </c:pt>
                <c:pt idx="1330">
                  <c:v>226.76079049725564</c:v>
                </c:pt>
                <c:pt idx="1331">
                  <c:v>226.85428739761878</c:v>
                </c:pt>
                <c:pt idx="1332">
                  <c:v>226.94778742013793</c:v>
                </c:pt>
                <c:pt idx="1333">
                  <c:v>227.04129058602447</c:v>
                </c:pt>
                <c:pt idx="1334">
                  <c:v>227.13479691644625</c:v>
                </c:pt>
                <c:pt idx="1335">
                  <c:v>227.22830643252439</c:v>
                </c:pt>
                <c:pt idx="1336">
                  <c:v>227.32181915533573</c:v>
                </c:pt>
                <c:pt idx="1337">
                  <c:v>227.41533510591199</c:v>
                </c:pt>
                <c:pt idx="1338">
                  <c:v>227.50885430523942</c:v>
                </c:pt>
                <c:pt idx="1339">
                  <c:v>227.60237677426031</c:v>
                </c:pt>
                <c:pt idx="1340">
                  <c:v>227.69590253387244</c:v>
                </c:pt>
                <c:pt idx="1341">
                  <c:v>227.78943160492832</c:v>
                </c:pt>
                <c:pt idx="1342">
                  <c:v>227.88296400823702</c:v>
                </c:pt>
                <c:pt idx="1343">
                  <c:v>227.97649976456333</c:v>
                </c:pt>
                <c:pt idx="1344">
                  <c:v>228.07003889462834</c:v>
                </c:pt>
                <c:pt idx="1345">
                  <c:v>228.16358141910828</c:v>
                </c:pt>
              </c:numCache>
            </c:numRef>
          </c:val>
          <c:smooth val="0"/>
          <c:extLst>
            <c:ext xmlns:c16="http://schemas.microsoft.com/office/drawing/2014/chart" uri="{C3380CC4-5D6E-409C-BE32-E72D297353CC}">
              <c16:uniqueId val="{00000003-D9CA-4B8D-B002-BEF630DD5F97}"/>
            </c:ext>
          </c:extLst>
        </c:ser>
        <c:ser>
          <c:idx val="6"/>
          <c:order val="4"/>
          <c:tx>
            <c:strRef>
              <c:f>Control!$C$11</c:f>
              <c:strCache>
                <c:ptCount val="1"/>
                <c:pt idx="0">
                  <c:v> 35.00 </c:v>
                </c:pt>
              </c:strCache>
            </c:strRef>
          </c:tx>
          <c:spPr>
            <a:ln>
              <a:solidFill>
                <a:schemeClr val="accent2"/>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Calculations!$N$8:$N$1354</c:f>
            </c:numRef>
          </c:val>
          <c:smooth val="0"/>
          <c:extLst>
            <c:ext xmlns:c16="http://schemas.microsoft.com/office/drawing/2014/chart" uri="{C3380CC4-5D6E-409C-BE32-E72D297353CC}">
              <c16:uniqueId val="{00000004-D9CA-4B8D-B002-BEF630DD5F97}"/>
            </c:ext>
          </c:extLst>
        </c:ser>
        <c:ser>
          <c:idx val="5"/>
          <c:order val="5"/>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Calculations!$M$8:$M$1354</c:f>
            </c:numRef>
          </c:val>
          <c:smooth val="0"/>
          <c:extLst>
            <c:ext xmlns:c16="http://schemas.microsoft.com/office/drawing/2014/chart" uri="{C3380CC4-5D6E-409C-BE32-E72D297353CC}">
              <c16:uniqueId val="{00000005-D9CA-4B8D-B002-BEF630DD5F97}"/>
            </c:ext>
          </c:extLst>
        </c:ser>
        <c:ser>
          <c:idx val="4"/>
          <c:order val="6"/>
          <c:tx>
            <c:strRef>
              <c:f>Control!$C$12</c:f>
              <c:strCache>
                <c:ptCount val="1"/>
              </c:strCache>
            </c:strRef>
          </c:tx>
          <c:spPr>
            <a:ln>
              <a:solidFill>
                <a:schemeClr val="accent3"/>
              </a:solidFill>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Calculations!$L$8:$L$1354</c:f>
            </c:numRef>
          </c:val>
          <c:smooth val="0"/>
          <c:extLst>
            <c:ext xmlns:c16="http://schemas.microsoft.com/office/drawing/2014/chart" uri="{C3380CC4-5D6E-409C-BE32-E72D297353CC}">
              <c16:uniqueId val="{00000006-D9CA-4B8D-B002-BEF630DD5F97}"/>
            </c:ext>
          </c:extLst>
        </c:ser>
        <c:ser>
          <c:idx val="9"/>
          <c:order val="7"/>
          <c:tx>
            <c:strRef>
              <c:f>Control!$B$11</c:f>
              <c:strCache>
                <c:ptCount val="1"/>
                <c:pt idx="0">
                  <c:v>Worst Case</c:v>
                </c:pt>
              </c:strCache>
            </c:strRef>
          </c:tx>
          <c:spPr>
            <a:ln>
              <a:noFill/>
            </a:ln>
          </c:spPr>
          <c:marker>
            <c:symbol val="circle"/>
            <c:size val="10"/>
            <c:spPr>
              <a:solidFill>
                <a:schemeClr val="accent3"/>
              </a:solidFill>
            </c:spPr>
          </c:marker>
          <c:dPt>
            <c:idx val="1345"/>
            <c:marker>
              <c:symbol val="square"/>
              <c:size val="10"/>
              <c:spPr>
                <a:noFill/>
                <a:ln>
                  <a:solidFill>
                    <a:schemeClr val="tx1"/>
                  </a:solidFill>
                </a:ln>
              </c:spPr>
            </c:marker>
            <c:bubble3D val="0"/>
            <c:extLst>
              <c:ext xmlns:c16="http://schemas.microsoft.com/office/drawing/2014/chart" uri="{C3380CC4-5D6E-409C-BE32-E72D297353CC}">
                <c16:uniqueId val="{00000004-626F-42DC-AA2F-7E6445D39CA2}"/>
              </c:ext>
            </c:extLst>
          </c:dPt>
          <c:dPt>
            <c:idx val="1346"/>
            <c:marker>
              <c:symbol val="square"/>
              <c:size val="15"/>
              <c:spPr>
                <a:noFill/>
                <a:ln w="28575">
                  <a:solidFill>
                    <a:schemeClr val="tx1"/>
                  </a:solidFill>
                </a:ln>
              </c:spPr>
            </c:marker>
            <c:bubble3D val="0"/>
            <c:spPr>
              <a:ln w="28575">
                <a:solidFill>
                  <a:schemeClr val="tx1"/>
                </a:solidFill>
              </a:ln>
            </c:spPr>
            <c:extLst>
              <c:ext xmlns:c16="http://schemas.microsoft.com/office/drawing/2014/chart" uri="{C3380CC4-5D6E-409C-BE32-E72D297353CC}">
                <c16:uniqueId val="{00000008-D9CA-4B8D-B002-BEF630DD5F97}"/>
              </c:ext>
            </c:extLst>
          </c:dPt>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Calculations!$Q$8:$Q$1354</c:f>
              <c:numCache>
                <c:formatCode>General</c:formatCode>
                <c:ptCount val="1346"/>
                <c:pt idx="1345" formatCode="_(* #,##0.00_);_(* \(#,##0.00\);_(* &quot;-&quot;??_);_(@_)">
                  <c:v>35</c:v>
                </c:pt>
              </c:numCache>
            </c:numRef>
          </c:val>
          <c:smooth val="0"/>
          <c:extLst>
            <c:ext xmlns:c16="http://schemas.microsoft.com/office/drawing/2014/chart" uri="{C3380CC4-5D6E-409C-BE32-E72D297353CC}">
              <c16:uniqueId val="{00000009-D9CA-4B8D-B002-BEF630DD5F97}"/>
            </c:ext>
          </c:extLst>
        </c:ser>
        <c:ser>
          <c:idx val="7"/>
          <c:order val="8"/>
          <c:tx>
            <c:strRef>
              <c:f>Control!$B$10</c:f>
              <c:strCache>
                <c:ptCount val="1"/>
                <c:pt idx="0">
                  <c:v>Best Case</c:v>
                </c:pt>
              </c:strCache>
            </c:strRef>
          </c:tx>
          <c:marker>
            <c:symbol val="triangle"/>
            <c:size val="10"/>
            <c:spPr>
              <a:noFill/>
              <a:ln>
                <a:solidFill>
                  <a:schemeClr val="tx1">
                    <a:lumMod val="85000"/>
                    <a:lumOff val="15000"/>
                  </a:schemeClr>
                </a:solidFill>
              </a:ln>
            </c:spPr>
          </c:marker>
          <c:dPt>
            <c:idx val="1346"/>
            <c:marker>
              <c:symbol val="triangle"/>
              <c:size val="15"/>
              <c:spPr>
                <a:noFill/>
                <a:ln w="28575">
                  <a:solidFill>
                    <a:schemeClr val="tx1"/>
                  </a:solidFill>
                </a:ln>
              </c:spPr>
            </c:marker>
            <c:bubble3D val="0"/>
            <c:spPr>
              <a:ln w="31750"/>
            </c:spPr>
            <c:extLst>
              <c:ext xmlns:c16="http://schemas.microsoft.com/office/drawing/2014/chart" uri="{C3380CC4-5D6E-409C-BE32-E72D297353CC}">
                <c16:uniqueId val="{0000000B-D9CA-4B8D-B002-BEF630DD5F97}"/>
              </c:ext>
            </c:extLst>
          </c:dPt>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Calculations!$R$8:$R$1354</c:f>
              <c:numCache>
                <c:formatCode>General</c:formatCode>
                <c:ptCount val="1346"/>
                <c:pt idx="1345" formatCode="_(* #,##0.00_);_(* \(#,##0.00\);_(* &quot;-&quot;??_);_(@_)">
                  <c:v>50</c:v>
                </c:pt>
              </c:numCache>
            </c:numRef>
          </c:val>
          <c:smooth val="0"/>
          <c:extLst>
            <c:ext xmlns:c16="http://schemas.microsoft.com/office/drawing/2014/chart" uri="{C3380CC4-5D6E-409C-BE32-E72D297353CC}">
              <c16:uniqueId val="{0000000C-D9CA-4B8D-B002-BEF630DD5F97}"/>
            </c:ext>
          </c:extLst>
        </c:ser>
        <c:ser>
          <c:idx val="8"/>
          <c:order val="9"/>
          <c:tx>
            <c:strRef>
              <c:f>Calculations!$O$1</c:f>
              <c:strCache>
                <c:ptCount val="1"/>
                <c:pt idx="0">
                  <c:v>B/S Lower Bound (High IV)</c:v>
                </c:pt>
              </c:strCache>
            </c:strRef>
          </c:tx>
          <c:spPr>
            <a:ln w="15875">
              <a:solidFill>
                <a:schemeClr val="tx1"/>
              </a:solidFill>
              <a:prstDash val="dash"/>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Calculations!$O$8:$O$1354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98.67317903410644</c:v>
                </c:pt>
                <c:pt idx="252">
                  <c:v>97.777560040038765</c:v>
                </c:pt>
                <c:pt idx="253">
                  <c:v>97.097529850990526</c:v>
                </c:pt>
                <c:pt idx="254">
                  <c:v>96.529044513387888</c:v>
                </c:pt>
                <c:pt idx="255">
                  <c:v>96.031810366048077</c:v>
                </c:pt>
                <c:pt idx="256">
                  <c:v>95.585165744768133</c:v>
                </c:pt>
                <c:pt idx="257">
                  <c:v>95.176838644683656</c:v>
                </c:pt>
                <c:pt idx="258">
                  <c:v>94.798834448279024</c:v>
                </c:pt>
                <c:pt idx="259">
                  <c:v>94.445600954174679</c:v>
                </c:pt>
                <c:pt idx="260">
                  <c:v>94.11309627582709</c:v>
                </c:pt>
                <c:pt idx="261">
                  <c:v>93.798269595292666</c:v>
                </c:pt>
                <c:pt idx="262">
                  <c:v>93.498751102546507</c:v>
                </c:pt>
                <c:pt idx="263">
                  <c:v>93.212656507432982</c:v>
                </c:pt>
                <c:pt idx="264">
                  <c:v>92.938458273858757</c:v>
                </c:pt>
                <c:pt idx="265">
                  <c:v>92.674897689883053</c:v>
                </c:pt>
                <c:pt idx="266">
                  <c:v>92.420922980179029</c:v>
                </c:pt>
                <c:pt idx="267">
                  <c:v>92.175644612221021</c:v>
                </c:pt>
                <c:pt idx="268">
                  <c:v>91.938302295369738</c:v>
                </c:pt>
                <c:pt idx="269">
                  <c:v>91.708240138237684</c:v>
                </c:pt>
                <c:pt idx="270">
                  <c:v>91.484887627039043</c:v>
                </c:pt>
                <c:pt idx="271">
                  <c:v>91.267744840022019</c:v>
                </c:pt>
                <c:pt idx="272">
                  <c:v>91.05637079912222</c:v>
                </c:pt>
                <c:pt idx="273">
                  <c:v>90.850374181758369</c:v>
                </c:pt>
                <c:pt idx="274">
                  <c:v>90.649405833395647</c:v>
                </c:pt>
                <c:pt idx="275">
                  <c:v>90.453152671745173</c:v>
                </c:pt>
                <c:pt idx="276">
                  <c:v>90.261332678972209</c:v>
                </c:pt>
                <c:pt idx="277">
                  <c:v>90.073690753605305</c:v>
                </c:pt>
                <c:pt idx="278">
                  <c:v>89.889995248378611</c:v>
                </c:pt>
                <c:pt idx="279">
                  <c:v>89.710035060282138</c:v>
                </c:pt>
                <c:pt idx="280">
                  <c:v>89.533617168853638</c:v>
                </c:pt>
                <c:pt idx="281">
                  <c:v>89.360564541114826</c:v>
                </c:pt>
                <c:pt idx="282">
                  <c:v>89.190714338545249</c:v>
                </c:pt>
                <c:pt idx="283">
                  <c:v>89.023916374530657</c:v>
                </c:pt>
                <c:pt idx="284">
                  <c:v>88.860031780803595</c:v>
                </c:pt>
                <c:pt idx="285">
                  <c:v>88.698931849287561</c:v>
                </c:pt>
                <c:pt idx="286">
                  <c:v>88.54049702194331</c:v>
                </c:pt>
                <c:pt idx="287">
                  <c:v>88.384616006145606</c:v>
                </c:pt>
                <c:pt idx="288">
                  <c:v>88.231184997034006</c:v>
                </c:pt>
                <c:pt idx="289">
                  <c:v>88.080106991444282</c:v>
                </c:pt>
                <c:pt idx="290">
                  <c:v>87.931291180576295</c:v>
                </c:pt>
                <c:pt idx="291">
                  <c:v>87.78465241062716</c:v>
                </c:pt>
                <c:pt idx="292">
                  <c:v>87.640110702324137</c:v>
                </c:pt>
                <c:pt idx="293">
                  <c:v>87.497590821679637</c:v>
                </c:pt>
                <c:pt idx="294">
                  <c:v>87.357021895450501</c:v>
                </c:pt>
                <c:pt idx="295">
                  <c:v>87.218337065742489</c:v>
                </c:pt>
                <c:pt idx="296">
                  <c:v>87.081473178994543</c:v>
                </c:pt>
                <c:pt idx="297">
                  <c:v>86.946370505254336</c:v>
                </c:pt>
                <c:pt idx="298">
                  <c:v>86.812972484214768</c:v>
                </c:pt>
                <c:pt idx="299">
                  <c:v>86.681225494958511</c:v>
                </c:pt>
                <c:pt idx="300">
                  <c:v>86.551078646762662</c:v>
                </c:pt>
                <c:pt idx="301">
                  <c:v>86.42248358865379</c:v>
                </c:pt>
                <c:pt idx="302">
                  <c:v>86.295394335702511</c:v>
                </c:pt>
                <c:pt idx="303">
                  <c:v>86.169767110292042</c:v>
                </c:pt>
                <c:pt idx="304">
                  <c:v>86.045560196814719</c:v>
                </c:pt>
                <c:pt idx="305">
                  <c:v>85.922733808431985</c:v>
                </c:pt>
                <c:pt idx="306">
                  <c:v>85.801249964698371</c:v>
                </c:pt>
                <c:pt idx="307">
                  <c:v>85.681072378984979</c:v>
                </c:pt>
                <c:pt idx="308">
                  <c:v>85.562166354759825</c:v>
                </c:pt>
                <c:pt idx="309">
                  <c:v>85.444498689890807</c:v>
                </c:pt>
                <c:pt idx="310">
                  <c:v>85.328037588221918</c:v>
                </c:pt>
                <c:pt idx="311">
                  <c:v>85.212752577762515</c:v>
                </c:pt>
                <c:pt idx="312">
                  <c:v>85.098614434892013</c:v>
                </c:pt>
                <c:pt idx="313">
                  <c:v>84.985595114050412</c:v>
                </c:pt>
                <c:pt idx="314">
                  <c:v>84.873667682435382</c:v>
                </c:pt>
                <c:pt idx="315">
                  <c:v>84.762806259279046</c:v>
                </c:pt>
                <c:pt idx="316">
                  <c:v>84.652985959315941</c:v>
                </c:pt>
                <c:pt idx="317">
                  <c:v>84.544182840096383</c:v>
                </c:pt>
                <c:pt idx="318">
                  <c:v>84.436373852827202</c:v>
                </c:pt>
                <c:pt idx="319">
                  <c:v>84.32953679645982</c:v>
                </c:pt>
                <c:pt idx="320">
                  <c:v>84.223650274762619</c:v>
                </c:pt>
                <c:pt idx="321">
                  <c:v>84.118693656148153</c:v>
                </c:pt>
                <c:pt idx="322">
                  <c:v>84.014647036039079</c:v>
                </c:pt>
                <c:pt idx="323">
                  <c:v>83.911491201581896</c:v>
                </c:pt>
                <c:pt idx="324">
                  <c:v>83.809207598529881</c:v>
                </c:pt>
                <c:pt idx="325">
                  <c:v>83.707778300136042</c:v>
                </c:pt>
                <c:pt idx="326">
                  <c:v>83.607185977908685</c:v>
                </c:pt>
                <c:pt idx="327">
                  <c:v>83.507413874094496</c:v>
                </c:pt>
                <c:pt idx="328">
                  <c:v>83.408445775766182</c:v>
                </c:pt>
                <c:pt idx="329">
                  <c:v>83.310265990403593</c:v>
                </c:pt>
                <c:pt idx="330">
                  <c:v>83.212859322860524</c:v>
                </c:pt>
                <c:pt idx="331">
                  <c:v>83.116211053627779</c:v>
                </c:pt>
                <c:pt idx="332">
                  <c:v>83.020306918298516</c:v>
                </c:pt>
                <c:pt idx="333">
                  <c:v>82.925133088161559</c:v>
                </c:pt>
                <c:pt idx="334">
                  <c:v>82.830676151842042</c:v>
                </c:pt>
                <c:pt idx="335">
                  <c:v>82.736923097926365</c:v>
                </c:pt>
                <c:pt idx="336">
                  <c:v>82.643861298504206</c:v>
                </c:pt>
                <c:pt idx="337">
                  <c:v>82.551478493570698</c:v>
                </c:pt>
                <c:pt idx="338">
                  <c:v>82.45976277623403</c:v>
                </c:pt>
                <c:pt idx="339">
                  <c:v>82.368702578678224</c:v>
                </c:pt>
                <c:pt idx="340">
                  <c:v>82.278286658835384</c:v>
                </c:pt>
                <c:pt idx="341">
                  <c:v>82.188504087722137</c:v>
                </c:pt>
                <c:pt idx="342">
                  <c:v>82.099344237402619</c:v>
                </c:pt>
                <c:pt idx="343">
                  <c:v>82.010796769538572</c:v>
                </c:pt>
                <c:pt idx="344">
                  <c:v>81.92285162449339</c:v>
                </c:pt>
                <c:pt idx="345">
                  <c:v>81.835499010956568</c:v>
                </c:pt>
                <c:pt idx="346">
                  <c:v>81.748729396059872</c:v>
                </c:pt>
                <c:pt idx="347">
                  <c:v>81.662533495954776</c:v>
                </c:pt>
                <c:pt idx="348">
                  <c:v>81.576902266828611</c:v>
                </c:pt>
                <c:pt idx="349">
                  <c:v>81.491826896330721</c:v>
                </c:pt>
                <c:pt idx="350">
                  <c:v>81.407298795389551</c:v>
                </c:pt>
                <c:pt idx="351">
                  <c:v>81.323309590396192</c:v>
                </c:pt>
                <c:pt idx="352">
                  <c:v>81.239851115737537</c:v>
                </c:pt>
                <c:pt idx="353">
                  <c:v>81.156915406656765</c:v>
                </c:pt>
                <c:pt idx="354">
                  <c:v>81.074494692426597</c:v>
                </c:pt>
                <c:pt idx="355">
                  <c:v>80.992581389817474</c:v>
                </c:pt>
                <c:pt idx="356">
                  <c:v>80.911168096844833</c:v>
                </c:pt>
                <c:pt idx="357">
                  <c:v>80.830247586783074</c:v>
                </c:pt>
                <c:pt idx="358">
                  <c:v>80.749812802429261</c:v>
                </c:pt>
                <c:pt idx="359">
                  <c:v>80.669856850606877</c:v>
                </c:pt>
                <c:pt idx="360">
                  <c:v>80.590372996896065</c:v>
                </c:pt>
                <c:pt idx="361">
                  <c:v>80.511354660579073</c:v>
                </c:pt>
                <c:pt idx="362">
                  <c:v>80.432795409790884</c:v>
                </c:pt>
                <c:pt idx="363">
                  <c:v>80.354688956864081</c:v>
                </c:pt>
                <c:pt idx="364">
                  <c:v>80.277029153859573</c:v>
                </c:pt>
                <c:pt idx="365">
                  <c:v>80.199809988273159</c:v>
                </c:pt>
                <c:pt idx="366">
                  <c:v>80.123025578909974</c:v>
                </c:pt>
                <c:pt idx="367">
                  <c:v>80.046670171919786</c:v>
                </c:pt>
                <c:pt idx="368">
                  <c:v>79.970738136983073</c:v>
                </c:pt>
                <c:pt idx="369">
                  <c:v>79.895223963644682</c:v>
                </c:pt>
                <c:pt idx="370">
                  <c:v>79.820122257783709</c:v>
                </c:pt>
                <c:pt idx="371">
                  <c:v>79.745427738217728</c:v>
                </c:pt>
                <c:pt idx="372">
                  <c:v>79.671135233432011</c:v>
                </c:pt>
                <c:pt idx="373">
                  <c:v>79.597239678429901</c:v>
                </c:pt>
                <c:pt idx="374">
                  <c:v>79.523736111698156</c:v>
                </c:pt>
                <c:pt idx="375">
                  <c:v>79.450619672282755</c:v>
                </c:pt>
                <c:pt idx="376">
                  <c:v>79.377885596969449</c:v>
                </c:pt>
                <c:pt idx="377">
                  <c:v>79.30552921756555</c:v>
                </c:pt>
                <c:pt idx="378">
                  <c:v>79.233545958277276</c:v>
                </c:pt>
                <c:pt idx="379">
                  <c:v>79.161931333180206</c:v>
                </c:pt>
                <c:pt idx="380">
                  <c:v>79.090680943777215</c:v>
                </c:pt>
                <c:pt idx="381">
                  <c:v>79.019790476641518</c:v>
                </c:pt>
                <c:pt idx="382">
                  <c:v>78.949255701140146</c:v>
                </c:pt>
                <c:pt idx="383">
                  <c:v>78.879072467235076</c:v>
                </c:pt>
                <c:pt idx="384">
                  <c:v>78.80923670335973</c:v>
                </c:pt>
                <c:pt idx="385">
                  <c:v>78.739744414365177</c:v>
                </c:pt>
                <c:pt idx="386">
                  <c:v>78.6705916795364</c:v>
                </c:pt>
                <c:pt idx="387">
                  <c:v>78.601774650672624</c:v>
                </c:pt>
                <c:pt idx="388">
                  <c:v>78.533289550232553</c:v>
                </c:pt>
                <c:pt idx="389">
                  <c:v>78.46513266953832</c:v>
                </c:pt>
                <c:pt idx="390">
                  <c:v>78.397300367038696</c:v>
                </c:pt>
                <c:pt idx="391">
                  <c:v>78.329789066627782</c:v>
                </c:pt>
                <c:pt idx="392">
                  <c:v>78.262595256017335</c:v>
                </c:pt>
                <c:pt idx="393">
                  <c:v>78.195715485161074</c:v>
                </c:pt>
                <c:pt idx="394">
                  <c:v>78.12914636472793</c:v>
                </c:pt>
                <c:pt idx="395">
                  <c:v>78.062884564623317</c:v>
                </c:pt>
                <c:pt idx="396">
                  <c:v>77.996926812557064</c:v>
                </c:pt>
                <c:pt idx="397">
                  <c:v>77.931269892653773</c:v>
                </c:pt>
                <c:pt idx="398">
                  <c:v>77.865910644107743</c:v>
                </c:pt>
                <c:pt idx="399">
                  <c:v>77.800845959877037</c:v>
                </c:pt>
                <c:pt idx="400">
                  <c:v>77.736072785418699</c:v>
                </c:pt>
                <c:pt idx="401">
                  <c:v>77.671588117460217</c:v>
                </c:pt>
                <c:pt idx="402">
                  <c:v>77.607389002808745</c:v>
                </c:pt>
                <c:pt idx="403">
                  <c:v>77.543472537195711</c:v>
                </c:pt>
                <c:pt idx="404">
                  <c:v>77.479835864154211</c:v>
                </c:pt>
                <c:pt idx="405">
                  <c:v>77.416476173930874</c:v>
                </c:pt>
                <c:pt idx="406">
                  <c:v>77.353390702428214</c:v>
                </c:pt>
                <c:pt idx="407">
                  <c:v>77.290576730177236</c:v>
                </c:pt>
                <c:pt idx="408">
                  <c:v>77.2280315813409</c:v>
                </c:pt>
                <c:pt idx="409">
                  <c:v>77.165752622744833</c:v>
                </c:pt>
                <c:pt idx="410">
                  <c:v>77.103737262935638</c:v>
                </c:pt>
                <c:pt idx="411">
                  <c:v>77.041982951266277</c:v>
                </c:pt>
                <c:pt idx="412">
                  <c:v>76.980487177006125</c:v>
                </c:pt>
                <c:pt idx="413">
                  <c:v>76.919247468477067</c:v>
                </c:pt>
                <c:pt idx="414">
                  <c:v>76.858261392211674</c:v>
                </c:pt>
                <c:pt idx="415">
                  <c:v>76.797526552136688</c:v>
                </c:pt>
                <c:pt idx="416">
                  <c:v>76.737040588776466</c:v>
                </c:pt>
                <c:pt idx="417">
                  <c:v>76.676801178480062</c:v>
                </c:pt>
                <c:pt idx="418">
                  <c:v>76.616806032667938</c:v>
                </c:pt>
                <c:pt idx="419">
                  <c:v>76.557052897099041</c:v>
                </c:pt>
                <c:pt idx="420">
                  <c:v>76.497539551158098</c:v>
                </c:pt>
                <c:pt idx="421">
                  <c:v>76.438263807160794</c:v>
                </c:pt>
                <c:pt idx="422">
                  <c:v>76.379223509677971</c:v>
                </c:pt>
                <c:pt idx="423">
                  <c:v>76.320416534877268</c:v>
                </c:pt>
                <c:pt idx="424">
                  <c:v>76.261840789882143</c:v>
                </c:pt>
                <c:pt idx="425">
                  <c:v>76.203494212146893</c:v>
                </c:pt>
                <c:pt idx="426">
                  <c:v>76.145374768848512</c:v>
                </c:pt>
                <c:pt idx="427">
                  <c:v>76.087480456293562</c:v>
                </c:pt>
                <c:pt idx="428">
                  <c:v>76.029809299340414</c:v>
                </c:pt>
                <c:pt idx="429">
                  <c:v>75.972359350835987</c:v>
                </c:pt>
                <c:pt idx="430">
                  <c:v>75.915128691066982</c:v>
                </c:pt>
                <c:pt idx="431">
                  <c:v>75.858115427224106</c:v>
                </c:pt>
                <c:pt idx="432">
                  <c:v>75.801317692880545</c:v>
                </c:pt>
                <c:pt idx="433">
                  <c:v>75.744733647482647</c:v>
                </c:pt>
                <c:pt idx="434">
                  <c:v>75.688361475853654</c:v>
                </c:pt>
                <c:pt idx="435">
                  <c:v>75.632199387709107</c:v>
                </c:pt>
                <c:pt idx="436">
                  <c:v>75.576245617184384</c:v>
                </c:pt>
                <c:pt idx="437">
                  <c:v>75.520498422373862</c:v>
                </c:pt>
                <c:pt idx="438">
                  <c:v>75.464956084880299</c:v>
                </c:pt>
                <c:pt idx="439">
                  <c:v>75.409616909376339</c:v>
                </c:pt>
                <c:pt idx="440">
                  <c:v>75.354479223175247</c:v>
                </c:pt>
                <c:pt idx="441">
                  <c:v>75.299541375812623</c:v>
                </c:pt>
                <c:pt idx="442">
                  <c:v>75.244801738637818</c:v>
                </c:pt>
                <c:pt idx="443">
                  <c:v>75.190258704414205</c:v>
                </c:pt>
                <c:pt idx="444">
                  <c:v>75.135910686930302</c:v>
                </c:pt>
                <c:pt idx="445">
                  <c:v>75.081756120618294</c:v>
                </c:pt>
                <c:pt idx="446">
                  <c:v>75.027793460182465</c:v>
                </c:pt>
                <c:pt idx="447">
                  <c:v>74.974021180236008</c:v>
                </c:pt>
                <c:pt idx="448">
                  <c:v>74.920437774945512</c:v>
                </c:pt>
                <c:pt idx="449">
                  <c:v>74.867041757684163</c:v>
                </c:pt>
                <c:pt idx="450">
                  <c:v>74.813831660692912</c:v>
                </c:pt>
                <c:pt idx="451">
                  <c:v>74.760806034748526</c:v>
                </c:pt>
                <c:pt idx="452">
                  <c:v>74.707963448839834</c:v>
                </c:pt>
                <c:pt idx="453">
                  <c:v>74.655302489850982</c:v>
                </c:pt>
                <c:pt idx="454">
                  <c:v>74.602821762251509</c:v>
                </c:pt>
                <c:pt idx="455">
                  <c:v>74.550519887793428</c:v>
                </c:pt>
                <c:pt idx="456">
                  <c:v>74.498395505214916</c:v>
                </c:pt>
                <c:pt idx="457">
                  <c:v>74.446447269950809</c:v>
                </c:pt>
                <c:pt idx="458">
                  <c:v>74.394673853848531</c:v>
                </c:pt>
                <c:pt idx="459">
                  <c:v>74.343073944891771</c:v>
                </c:pt>
                <c:pt idx="460">
                  <c:v>74.291646246927854</c:v>
                </c:pt>
                <c:pt idx="461">
                  <c:v>74.240389479403362</c:v>
                </c:pt>
                <c:pt idx="462">
                  <c:v>74.189302377103459</c:v>
                </c:pt>
                <c:pt idx="463">
                  <c:v>74.138383689898319</c:v>
                </c:pt>
                <c:pt idx="464">
                  <c:v>74.087632182493309</c:v>
                </c:pt>
                <c:pt idx="465">
                  <c:v>74.037046634186112</c:v>
                </c:pt>
                <c:pt idx="466">
                  <c:v>73.986625838627688</c:v>
                </c:pt>
                <c:pt idx="467">
                  <c:v>73.936368603588804</c:v>
                </c:pt>
                <c:pt idx="468">
                  <c:v>73.886273750731235</c:v>
                </c:pt>
                <c:pt idx="469">
                  <c:v>73.836340115383848</c:v>
                </c:pt>
                <c:pt idx="470">
                  <c:v>73.786566546322888</c:v>
                </c:pt>
                <c:pt idx="471">
                  <c:v>73.736951905557646</c:v>
                </c:pt>
                <c:pt idx="472">
                  <c:v>73.687495068119262</c:v>
                </c:pt>
                <c:pt idx="473">
                  <c:v>73.638194921855145</c:v>
                </c:pt>
                <c:pt idx="474">
                  <c:v>73.589050367226264</c:v>
                </c:pt>
                <c:pt idx="475">
                  <c:v>73.540060317109507</c:v>
                </c:pt>
                <c:pt idx="476">
                  <c:v>73.491223696603626</c:v>
                </c:pt>
                <c:pt idx="477">
                  <c:v>73.442539442838978</c:v>
                </c:pt>
                <c:pt idx="478">
                  <c:v>73.394006504791292</c:v>
                </c:pt>
                <c:pt idx="479">
                  <c:v>73.345623843098508</c:v>
                </c:pt>
                <c:pt idx="480">
                  <c:v>73.297390429882498</c:v>
                </c:pt>
                <c:pt idx="481">
                  <c:v>73.249305248572398</c:v>
                </c:pt>
                <c:pt idx="482">
                  <c:v>73.201367293733483</c:v>
                </c:pt>
                <c:pt idx="483">
                  <c:v>73.1535755708978</c:v>
                </c:pt>
                <c:pt idx="484">
                  <c:v>73.105929096398512</c:v>
                </c:pt>
                <c:pt idx="485">
                  <c:v>73.058426897207937</c:v>
                </c:pt>
                <c:pt idx="486">
                  <c:v>73.011068010778061</c:v>
                </c:pt>
                <c:pt idx="487">
                  <c:v>72.963851484884387</c:v>
                </c:pt>
                <c:pt idx="488">
                  <c:v>72.916776377472601</c:v>
                </c:pt>
                <c:pt idx="489">
                  <c:v>72.869841756508379</c:v>
                </c:pt>
                <c:pt idx="490">
                  <c:v>72.823046699830201</c:v>
                </c:pt>
                <c:pt idx="491">
                  <c:v>72.776390295003793</c:v>
                </c:pt>
                <c:pt idx="492">
                  <c:v>72.729871639181169</c:v>
                </c:pt>
                <c:pt idx="493">
                  <c:v>72.683489838960213</c:v>
                </c:pt>
                <c:pt idx="494">
                  <c:v>72.637244010248835</c:v>
                </c:pt>
                <c:pt idx="495">
                  <c:v>72.591133278130329</c:v>
                </c:pt>
                <c:pt idx="496">
                  <c:v>72.545156776731517</c:v>
                </c:pt>
                <c:pt idx="497">
                  <c:v>72.499313649093452</c:v>
                </c:pt>
                <c:pt idx="498">
                  <c:v>72.453603047044396</c:v>
                </c:pt>
                <c:pt idx="499">
                  <c:v>72.408024131075635</c:v>
                </c:pt>
                <c:pt idx="500">
                  <c:v>72.362576070218026</c:v>
                </c:pt>
                <c:pt idx="501">
                  <c:v>72.317258041923012</c:v>
                </c:pt>
                <c:pt idx="502">
                  <c:v>72.272069231943561</c:v>
                </c:pt>
                <c:pt idx="503">
                  <c:v>72.227008834218765</c:v>
                </c:pt>
                <c:pt idx="504">
                  <c:v>72.182076050759775</c:v>
                </c:pt>
                <c:pt idx="505">
                  <c:v>72.137270091538099</c:v>
                </c:pt>
                <c:pt idx="506">
                  <c:v>72.092590174375488</c:v>
                </c:pt>
                <c:pt idx="507">
                  <c:v>72.048035524836536</c:v>
                </c:pt>
                <c:pt idx="508">
                  <c:v>72.003605376121769</c:v>
                </c:pt>
                <c:pt idx="509">
                  <c:v>71.95929896896439</c:v>
                </c:pt>
                <c:pt idx="510">
                  <c:v>71.915115551527165</c:v>
                </c:pt>
                <c:pt idx="511">
                  <c:v>71.87105437930235</c:v>
                </c:pt>
                <c:pt idx="512">
                  <c:v>71.827114715012655</c:v>
                </c:pt>
                <c:pt idx="513">
                  <c:v>71.783295828514056</c:v>
                </c:pt>
                <c:pt idx="514">
                  <c:v>71.739596996700456</c:v>
                </c:pt>
                <c:pt idx="515">
                  <c:v>71.696017503409394</c:v>
                </c:pt>
                <c:pt idx="516">
                  <c:v>71.652556639330598</c:v>
                </c:pt>
                <c:pt idx="517">
                  <c:v>71.609213701914371</c:v>
                </c:pt>
                <c:pt idx="518">
                  <c:v>71.565987995283251</c:v>
                </c:pt>
                <c:pt idx="519">
                  <c:v>71.52287883014391</c:v>
                </c:pt>
                <c:pt idx="520">
                  <c:v>71.479885523700972</c:v>
                </c:pt>
                <c:pt idx="521">
                  <c:v>71.437007399572522</c:v>
                </c:pt>
                <c:pt idx="522">
                  <c:v>71.394243787706571</c:v>
                </c:pt>
                <c:pt idx="523">
                  <c:v>71.351594024299061</c:v>
                </c:pt>
                <c:pt idx="524">
                  <c:v>71.309057451713642</c:v>
                </c:pt>
                <c:pt idx="525">
                  <c:v>71.266633418401838</c:v>
                </c:pt>
                <c:pt idx="526">
                  <c:v>71.224321278825784</c:v>
                </c:pt>
                <c:pt idx="527">
                  <c:v>71.1821203933806</c:v>
                </c:pt>
                <c:pt idx="528">
                  <c:v>71.140030128320134</c:v>
                </c:pt>
                <c:pt idx="529">
                  <c:v>71.098049855681552</c:v>
                </c:pt>
                <c:pt idx="530">
                  <c:v>71.056178953213404</c:v>
                </c:pt>
                <c:pt idx="531">
                  <c:v>71.014416804302911</c:v>
                </c:pt>
                <c:pt idx="532">
                  <c:v>70.972762797905844</c:v>
                </c:pt>
                <c:pt idx="533">
                  <c:v>70.931216328476623</c:v>
                </c:pt>
                <c:pt idx="534">
                  <c:v>70.889776795900218</c:v>
                </c:pt>
                <c:pt idx="535">
                  <c:v>70.848443605424436</c:v>
                </c:pt>
                <c:pt idx="536">
                  <c:v>70.807216167594106</c:v>
                </c:pt>
                <c:pt idx="537">
                  <c:v>70.766093898185176</c:v>
                </c:pt>
                <c:pt idx="538">
                  <c:v>70.725076218141297</c:v>
                </c:pt>
                <c:pt idx="539">
                  <c:v>70.684162553509665</c:v>
                </c:pt>
                <c:pt idx="540">
                  <c:v>70.643352335379944</c:v>
                </c:pt>
                <c:pt idx="541">
                  <c:v>70.602644999821919</c:v>
                </c:pt>
                <c:pt idx="542">
                  <c:v>70.562039987825827</c:v>
                </c:pt>
                <c:pt idx="543">
                  <c:v>70.521536745243154</c:v>
                </c:pt>
                <c:pt idx="544">
                  <c:v>70.481134722727262</c:v>
                </c:pt>
                <c:pt idx="545">
                  <c:v>70.440833375677187</c:v>
                </c:pt>
                <c:pt idx="546">
                  <c:v>70.400632164179484</c:v>
                </c:pt>
                <c:pt idx="547">
                  <c:v>70.360530552953776</c:v>
                </c:pt>
                <c:pt idx="548">
                  <c:v>70.320528011296787</c:v>
                </c:pt>
                <c:pt idx="549">
                  <c:v>70.280624013028842</c:v>
                </c:pt>
                <c:pt idx="550">
                  <c:v>70.240818036440203</c:v>
                </c:pt>
                <c:pt idx="551">
                  <c:v>70.201109564238692</c:v>
                </c:pt>
                <c:pt idx="552">
                  <c:v>70.161498083497946</c:v>
                </c:pt>
                <c:pt idx="553">
                  <c:v>70.121983085606573</c:v>
                </c:pt>
                <c:pt idx="554">
                  <c:v>70.082564066217714</c:v>
                </c:pt>
                <c:pt idx="555">
                  <c:v>70.043240525200147</c:v>
                </c:pt>
                <c:pt idx="556">
                  <c:v>70.004011966588521</c:v>
                </c:pt>
                <c:pt idx="557">
                  <c:v>69.964877898536798</c:v>
                </c:pt>
                <c:pt idx="558">
                  <c:v>69.925837833269526</c:v>
                </c:pt>
                <c:pt idx="559">
                  <c:v>69.886891287036491</c:v>
                </c:pt>
                <c:pt idx="560">
                  <c:v>69.848037780065908</c:v>
                </c:pt>
                <c:pt idx="561">
                  <c:v>69.809276836519558</c:v>
                </c:pt>
                <c:pt idx="562">
                  <c:v>69.77060798444839</c:v>
                </c:pt>
                <c:pt idx="563">
                  <c:v>69.7320307557479</c:v>
                </c:pt>
                <c:pt idx="564">
                  <c:v>69.693544686115885</c:v>
                </c:pt>
                <c:pt idx="565">
                  <c:v>69.655149315008558</c:v>
                </c:pt>
                <c:pt idx="566">
                  <c:v>69.616844185599561</c:v>
                </c:pt>
                <c:pt idx="567">
                  <c:v>69.578628844737693</c:v>
                </c:pt>
                <c:pt idx="568">
                  <c:v>69.54050284290652</c:v>
                </c:pt>
                <c:pt idx="569">
                  <c:v>69.502465734183772</c:v>
                </c:pt>
                <c:pt idx="570">
                  <c:v>69.464517076201943</c:v>
                </c:pt>
                <c:pt idx="571">
                  <c:v>69.426656430108736</c:v>
                </c:pt>
                <c:pt idx="572">
                  <c:v>69.388883360528894</c:v>
                </c:pt>
                <c:pt idx="573">
                  <c:v>69.351197435525549</c:v>
                </c:pt>
                <c:pt idx="574">
                  <c:v>69.313598226563357</c:v>
                </c:pt>
                <c:pt idx="575">
                  <c:v>69.276085308470769</c:v>
                </c:pt>
                <c:pt idx="576">
                  <c:v>69.238658259404389</c:v>
                </c:pt>
                <c:pt idx="577">
                  <c:v>69.201316660811898</c:v>
                </c:pt>
                <c:pt idx="578">
                  <c:v>69.164060097397723</c:v>
                </c:pt>
                <c:pt idx="579">
                  <c:v>69.126888157087009</c:v>
                </c:pt>
                <c:pt idx="580">
                  <c:v>69.089800430991815</c:v>
                </c:pt>
                <c:pt idx="581">
                  <c:v>69.052796513376606</c:v>
                </c:pt>
                <c:pt idx="582">
                  <c:v>69.015876001624775</c:v>
                </c:pt>
                <c:pt idx="583">
                  <c:v>68.979038496205831</c:v>
                </c:pt>
                <c:pt idx="584">
                  <c:v>68.942283600642156</c:v>
                </c:pt>
                <c:pt idx="585">
                  <c:v>68.905610921477148</c:v>
                </c:pt>
                <c:pt idx="586">
                  <c:v>68.869020068243401</c:v>
                </c:pt>
                <c:pt idx="587">
                  <c:v>68.8325106534311</c:v>
                </c:pt>
                <c:pt idx="588">
                  <c:v>68.796082292457342</c:v>
                </c:pt>
                <c:pt idx="589">
                  <c:v>68.75973460363528</c:v>
                </c:pt>
                <c:pt idx="590">
                  <c:v>68.723467208144157</c:v>
                </c:pt>
                <c:pt idx="591">
                  <c:v>68.687279729999901</c:v>
                </c:pt>
                <c:pt idx="592">
                  <c:v>68.65117179602494</c:v>
                </c:pt>
                <c:pt idx="593">
                  <c:v>68.615143035820168</c:v>
                </c:pt>
                <c:pt idx="594">
                  <c:v>68.579193081735554</c:v>
                </c:pt>
                <c:pt idx="595">
                  <c:v>68.543321568842728</c:v>
                </c:pt>
                <c:pt idx="596">
                  <c:v>68.507528134906565</c:v>
                </c:pt>
                <c:pt idx="597">
                  <c:v>68.471812420357878</c:v>
                </c:pt>
                <c:pt idx="598">
                  <c:v>68.436174068266496</c:v>
                </c:pt>
                <c:pt idx="599">
                  <c:v>68.400612724314286</c:v>
                </c:pt>
                <c:pt idx="600">
                  <c:v>68.365128036768652</c:v>
                </c:pt>
                <c:pt idx="601">
                  <c:v>68.329719656456973</c:v>
                </c:pt>
                <c:pt idx="602">
                  <c:v>68.294387236740093</c:v>
                </c:pt>
                <c:pt idx="603">
                  <c:v>68.259130433487911</c:v>
                </c:pt>
                <c:pt idx="604">
                  <c:v>68.223948905053106</c:v>
                </c:pt>
                <c:pt idx="605">
                  <c:v>68.188842312247559</c:v>
                </c:pt>
                <c:pt idx="606">
                  <c:v>68.153810318317056</c:v>
                </c:pt>
                <c:pt idx="607">
                  <c:v>68.118852588917406</c:v>
                </c:pt>
                <c:pt idx="608">
                  <c:v>68.083968792091142</c:v>
                </c:pt>
                <c:pt idx="609">
                  <c:v>68.049158598242911</c:v>
                </c:pt>
                <c:pt idx="610">
                  <c:v>68.014421680117351</c:v>
                </c:pt>
                <c:pt idx="611">
                  <c:v>67.979757712775267</c:v>
                </c:pt>
                <c:pt idx="612">
                  <c:v>67.945166373571823</c:v>
                </c:pt>
                <c:pt idx="613">
                  <c:v>67.910647342133359</c:v>
                </c:pt>
                <c:pt idx="614">
                  <c:v>67.876200300335853</c:v>
                </c:pt>
                <c:pt idx="615">
                  <c:v>67.841824932282805</c:v>
                </c:pt>
                <c:pt idx="616">
                  <c:v>67.807520924284006</c:v>
                </c:pt>
                <c:pt idx="617">
                  <c:v>67.773287964833813</c:v>
                </c:pt>
                <c:pt idx="618">
                  <c:v>67.739125744590581</c:v>
                </c:pt>
                <c:pt idx="619">
                  <c:v>67.705033956355607</c:v>
                </c:pt>
                <c:pt idx="620">
                  <c:v>67.67101229505289</c:v>
                </c:pt>
                <c:pt idx="621">
                  <c:v>67.637060457708444</c:v>
                </c:pt>
                <c:pt idx="622">
                  <c:v>67.603178143430839</c:v>
                </c:pt>
                <c:pt idx="623">
                  <c:v>67.569365053390868</c:v>
                </c:pt>
                <c:pt idx="624">
                  <c:v>67.535620890802605</c:v>
                </c:pt>
                <c:pt idx="625">
                  <c:v>67.50194536090379</c:v>
                </c:pt>
                <c:pt idx="626">
                  <c:v>67.468338170936406</c:v>
                </c:pt>
                <c:pt idx="627">
                  <c:v>67.434799030128957</c:v>
                </c:pt>
                <c:pt idx="628">
                  <c:v>67.401327649676588</c:v>
                </c:pt>
                <c:pt idx="629">
                  <c:v>67.36792374272359</c:v>
                </c:pt>
                <c:pt idx="630">
                  <c:v>67.334587024344657</c:v>
                </c:pt>
                <c:pt idx="631">
                  <c:v>67.301317211527603</c:v>
                </c:pt>
                <c:pt idx="632">
                  <c:v>67.268114023155022</c:v>
                </c:pt>
                <c:pt idx="633">
                  <c:v>67.234977179986984</c:v>
                </c:pt>
                <c:pt idx="634">
                  <c:v>67.201906404643879</c:v>
                </c:pt>
                <c:pt idx="635">
                  <c:v>67.168901421589027</c:v>
                </c:pt>
                <c:pt idx="636">
                  <c:v>67.135961957111888</c:v>
                </c:pt>
                <c:pt idx="637">
                  <c:v>67.103087739311746</c:v>
                </c:pt>
                <c:pt idx="638">
                  <c:v>67.070278498080256</c:v>
                </c:pt>
                <c:pt idx="639">
                  <c:v>67.037533965086169</c:v>
                </c:pt>
                <c:pt idx="640">
                  <c:v>67.004853873758279</c:v>
                </c:pt>
                <c:pt idx="641">
                  <c:v>66.972237959270387</c:v>
                </c:pt>
                <c:pt idx="642">
                  <c:v>66.93968595852472</c:v>
                </c:pt>
                <c:pt idx="643">
                  <c:v>66.907197610136862</c:v>
                </c:pt>
                <c:pt idx="644">
                  <c:v>66.87477265442017</c:v>
                </c:pt>
                <c:pt idx="645">
                  <c:v>66.842410833370593</c:v>
                </c:pt>
                <c:pt idx="646">
                  <c:v>66.810111890651541</c:v>
                </c:pt>
                <c:pt idx="647">
                  <c:v>66.77787557157906</c:v>
                </c:pt>
                <c:pt idx="648">
                  <c:v>66.745701623107138</c:v>
                </c:pt>
                <c:pt idx="649">
                  <c:v>66.713589793813469</c:v>
                </c:pt>
                <c:pt idx="650">
                  <c:v>66.681539833884258</c:v>
                </c:pt>
                <c:pt idx="651">
                  <c:v>66.649551495100852</c:v>
                </c:pt>
                <c:pt idx="652">
                  <c:v>66.61762453082531</c:v>
                </c:pt>
                <c:pt idx="653">
                  <c:v>66.585758695986485</c:v>
                </c:pt>
                <c:pt idx="654">
                  <c:v>66.55395374706633</c:v>
                </c:pt>
                <c:pt idx="655">
                  <c:v>66.522209442086535</c:v>
                </c:pt>
                <c:pt idx="656">
                  <c:v>66.490525540594845</c:v>
                </c:pt>
                <c:pt idx="657">
                  <c:v>66.458901803651486</c:v>
                </c:pt>
                <c:pt idx="658">
                  <c:v>66.427337993816892</c:v>
                </c:pt>
                <c:pt idx="659">
                  <c:v>66.395833875137754</c:v>
                </c:pt>
                <c:pt idx="660">
                  <c:v>66.36438921313497</c:v>
                </c:pt>
                <c:pt idx="661">
                  <c:v>66.333003774790328</c:v>
                </c:pt>
                <c:pt idx="662">
                  <c:v>66.30167732853424</c:v>
                </c:pt>
                <c:pt idx="663">
                  <c:v>66.270409644233496</c:v>
                </c:pt>
                <c:pt idx="664">
                  <c:v>66.23920049317843</c:v>
                </c:pt>
                <c:pt idx="665">
                  <c:v>66.208049648071324</c:v>
                </c:pt>
                <c:pt idx="666">
                  <c:v>66.176956883013986</c:v>
                </c:pt>
                <c:pt idx="667">
                  <c:v>66.145921973496016</c:v>
                </c:pt>
                <c:pt idx="668">
                  <c:v>66.114944696383418</c:v>
                </c:pt>
                <c:pt idx="669">
                  <c:v>66.084024829905886</c:v>
                </c:pt>
                <c:pt idx="670">
                  <c:v>66.053162153646738</c:v>
                </c:pt>
                <c:pt idx="671">
                  <c:v>66.022356448530189</c:v>
                </c:pt>
                <c:pt idx="672">
                  <c:v>65.991607496810985</c:v>
                </c:pt>
                <c:pt idx="673">
                  <c:v>65.96091508206294</c:v>
                </c:pt>
                <c:pt idx="674">
                  <c:v>65.930278989167817</c:v>
                </c:pt>
                <c:pt idx="675">
                  <c:v>65.899699004304722</c:v>
                </c:pt>
                <c:pt idx="676">
                  <c:v>65.869174914938796</c:v>
                </c:pt>
                <c:pt idx="677">
                  <c:v>65.83870650981126</c:v>
                </c:pt>
                <c:pt idx="678">
                  <c:v>65.80829357892803</c:v>
                </c:pt>
                <c:pt idx="679">
                  <c:v>65.777935913550138</c:v>
                </c:pt>
                <c:pt idx="680">
                  <c:v>65.747633306182649</c:v>
                </c:pt>
                <c:pt idx="681">
                  <c:v>65.717385550564785</c:v>
                </c:pt>
                <c:pt idx="682">
                  <c:v>65.687192441659732</c:v>
                </c:pt>
                <c:pt idx="683">
                  <c:v>65.657053775644641</c:v>
                </c:pt>
                <c:pt idx="684">
                  <c:v>65.626969349900733</c:v>
                </c:pt>
                <c:pt idx="685">
                  <c:v>65.596938963003467</c:v>
                </c:pt>
                <c:pt idx="686">
                  <c:v>65.566962414712677</c:v>
                </c:pt>
                <c:pt idx="687">
                  <c:v>65.537039505963278</c:v>
                </c:pt>
                <c:pt idx="688">
                  <c:v>65.507170038855563</c:v>
                </c:pt>
                <c:pt idx="689">
                  <c:v>65.477353816645618</c:v>
                </c:pt>
                <c:pt idx="690">
                  <c:v>65.447590643736419</c:v>
                </c:pt>
                <c:pt idx="691">
                  <c:v>65.417880325668392</c:v>
                </c:pt>
                <c:pt idx="692">
                  <c:v>65.388222669110178</c:v>
                </c:pt>
                <c:pt idx="693">
                  <c:v>65.358617481849805</c:v>
                </c:pt>
                <c:pt idx="694">
                  <c:v>65.329064572785782</c:v>
                </c:pt>
                <c:pt idx="695">
                  <c:v>65.299563751917759</c:v>
                </c:pt>
                <c:pt idx="696">
                  <c:v>65.270114830338514</c:v>
                </c:pt>
                <c:pt idx="697">
                  <c:v>65.240717620224956</c:v>
                </c:pt>
                <c:pt idx="698">
                  <c:v>65.211371934829188</c:v>
                </c:pt>
                <c:pt idx="699">
                  <c:v>65.182077588470662</c:v>
                </c:pt>
                <c:pt idx="700">
                  <c:v>65.152834396527211</c:v>
                </c:pt>
                <c:pt idx="701">
                  <c:v>65.123642175427065</c:v>
                </c:pt>
                <c:pt idx="702">
                  <c:v>65.094500742640719</c:v>
                </c:pt>
                <c:pt idx="703">
                  <c:v>65.06540991667211</c:v>
                </c:pt>
                <c:pt idx="704">
                  <c:v>65.03636951705144</c:v>
                </c:pt>
                <c:pt idx="705">
                  <c:v>65.007379364326397</c:v>
                </c:pt>
                <c:pt idx="706">
                  <c:v>64.978439280054985</c:v>
                </c:pt>
                <c:pt idx="707">
                  <c:v>64.949549086796765</c:v>
                </c:pt>
                <c:pt idx="708">
                  <c:v>64.920708608106182</c:v>
                </c:pt>
                <c:pt idx="709">
                  <c:v>64.891917668523888</c:v>
                </c:pt>
                <c:pt idx="710">
                  <c:v>64.863176093569777</c:v>
                </c:pt>
                <c:pt idx="711">
                  <c:v>64.834483709735125</c:v>
                </c:pt>
                <c:pt idx="712">
                  <c:v>64.805840344475428</c:v>
                </c:pt>
                <c:pt idx="713">
                  <c:v>64.77724582620263</c:v>
                </c:pt>
                <c:pt idx="714">
                  <c:v>64.748699984278304</c:v>
                </c:pt>
                <c:pt idx="715">
                  <c:v>64.720202649005742</c:v>
                </c:pt>
                <c:pt idx="716">
                  <c:v>64.691753651623543</c:v>
                </c:pt>
                <c:pt idx="717">
                  <c:v>64.66335282429786</c:v>
                </c:pt>
                <c:pt idx="718">
                  <c:v>64.635000000115824</c:v>
                </c:pt>
                <c:pt idx="719">
                  <c:v>64.606695013078252</c:v>
                </c:pt>
                <c:pt idx="720">
                  <c:v>64.57843769809314</c:v>
                </c:pt>
                <c:pt idx="721">
                  <c:v>64.550227890968443</c:v>
                </c:pt>
                <c:pt idx="722">
                  <c:v>64.522065428405398</c:v>
                </c:pt>
                <c:pt idx="723">
                  <c:v>64.493950147992038</c:v>
                </c:pt>
                <c:pt idx="724">
                  <c:v>64.465881888196222</c:v>
                </c:pt>
                <c:pt idx="725">
                  <c:v>64.43786048835949</c:v>
                </c:pt>
                <c:pt idx="726">
                  <c:v>64.409885788690161</c:v>
                </c:pt>
                <c:pt idx="727">
                  <c:v>64.381957630257077</c:v>
                </c:pt>
                <c:pt idx="728">
                  <c:v>64.354075854983051</c:v>
                </c:pt>
                <c:pt idx="729">
                  <c:v>64.326240305638947</c:v>
                </c:pt>
                <c:pt idx="730">
                  <c:v>64.298450825836852</c:v>
                </c:pt>
                <c:pt idx="731">
                  <c:v>64.270707260024309</c:v>
                </c:pt>
                <c:pt idx="732">
                  <c:v>64.243009453477896</c:v>
                </c:pt>
                <c:pt idx="733">
                  <c:v>64.215357252297522</c:v>
                </c:pt>
                <c:pt idx="734">
                  <c:v>64.187750503399627</c:v>
                </c:pt>
                <c:pt idx="735">
                  <c:v>64.16018905451233</c:v>
                </c:pt>
                <c:pt idx="736">
                  <c:v>64.132672754168183</c:v>
                </c:pt>
                <c:pt idx="737">
                  <c:v>64.105201451699585</c:v>
                </c:pt>
                <c:pt idx="738">
                  <c:v>64.077774997232126</c:v>
                </c:pt>
                <c:pt idx="739">
                  <c:v>64.050393241679089</c:v>
                </c:pt>
                <c:pt idx="740">
                  <c:v>64.023056036735838</c:v>
                </c:pt>
                <c:pt idx="741">
                  <c:v>63.995763234873792</c:v>
                </c:pt>
                <c:pt idx="742">
                  <c:v>63.968514689335535</c:v>
                </c:pt>
                <c:pt idx="743">
                  <c:v>63.941310254128545</c:v>
                </c:pt>
                <c:pt idx="744">
                  <c:v>63.914149784020111</c:v>
                </c:pt>
                <c:pt idx="745">
                  <c:v>63.887033134531649</c:v>
                </c:pt>
                <c:pt idx="746">
                  <c:v>63.85996016193355</c:v>
                </c:pt>
                <c:pt idx="747">
                  <c:v>63.832930723239649</c:v>
                </c:pt>
                <c:pt idx="748">
                  <c:v>63.805944676201968</c:v>
                </c:pt>
                <c:pt idx="749">
                  <c:v>63.779001879305454</c:v>
                </c:pt>
                <c:pt idx="750">
                  <c:v>63.752102191762951</c:v>
                </c:pt>
                <c:pt idx="751">
                  <c:v>63.725245473509723</c:v>
                </c:pt>
                <c:pt idx="752">
                  <c:v>63.698431585198684</c:v>
                </c:pt>
                <c:pt idx="753">
                  <c:v>63.671660388194844</c:v>
                </c:pt>
                <c:pt idx="754">
                  <c:v>63.644931744571132</c:v>
                </c:pt>
                <c:pt idx="755">
                  <c:v>63.618245517102388</c:v>
                </c:pt>
                <c:pt idx="756">
                  <c:v>63.591601569261314</c:v>
                </c:pt>
                <c:pt idx="757">
                  <c:v>63.564999765213038</c:v>
                </c:pt>
                <c:pt idx="758">
                  <c:v>63.538439969810582</c:v>
                </c:pt>
                <c:pt idx="759">
                  <c:v>63.511922048589874</c:v>
                </c:pt>
                <c:pt idx="760">
                  <c:v>63.485445867765122</c:v>
                </c:pt>
                <c:pt idx="761">
                  <c:v>63.459011294224013</c:v>
                </c:pt>
                <c:pt idx="762">
                  <c:v>63.432618195523098</c:v>
                </c:pt>
                <c:pt idx="763">
                  <c:v>63.406266439883098</c:v>
                </c:pt>
                <c:pt idx="764">
                  <c:v>63.379955896184583</c:v>
                </c:pt>
                <c:pt idx="765">
                  <c:v>63.35368643396275</c:v>
                </c:pt>
                <c:pt idx="766">
                  <c:v>63.327457923403998</c:v>
                </c:pt>
                <c:pt idx="767">
                  <c:v>63.301270235340247</c:v>
                </c:pt>
                <c:pt idx="768">
                  <c:v>63.275123241245311</c:v>
                </c:pt>
                <c:pt idx="769">
                  <c:v>63.249016813230597</c:v>
                </c:pt>
                <c:pt idx="770">
                  <c:v>63.222950824039835</c:v>
                </c:pt>
                <c:pt idx="771">
                  <c:v>63.196925147046059</c:v>
                </c:pt>
                <c:pt idx="772">
                  <c:v>63.170939656246048</c:v>
                </c:pt>
                <c:pt idx="773">
                  <c:v>63.144994226257076</c:v>
                </c:pt>
                <c:pt idx="774">
                  <c:v>63.119088732312171</c:v>
                </c:pt>
                <c:pt idx="775">
                  <c:v>63.093223050256206</c:v>
                </c:pt>
                <c:pt idx="776">
                  <c:v>63.067397056541488</c:v>
                </c:pt>
                <c:pt idx="777">
                  <c:v>63.041610628224014</c:v>
                </c:pt>
                <c:pt idx="778">
                  <c:v>63.015863642959189</c:v>
                </c:pt>
                <c:pt idx="779">
                  <c:v>62.990155978997755</c:v>
                </c:pt>
                <c:pt idx="780">
                  <c:v>62.964487515181936</c:v>
                </c:pt>
                <c:pt idx="781">
                  <c:v>62.938858130941746</c:v>
                </c:pt>
                <c:pt idx="782">
                  <c:v>62.913267706290178</c:v>
                </c:pt>
                <c:pt idx="783">
                  <c:v>62.887716121820375</c:v>
                </c:pt>
                <c:pt idx="784">
                  <c:v>62.862203258701172</c:v>
                </c:pt>
                <c:pt idx="785">
                  <c:v>62.836728998673216</c:v>
                </c:pt>
                <c:pt idx="786">
                  <c:v>62.811293224045741</c:v>
                </c:pt>
                <c:pt idx="787">
                  <c:v>62.78589581769215</c:v>
                </c:pt>
                <c:pt idx="788">
                  <c:v>62.760536663046587</c:v>
                </c:pt>
                <c:pt idx="789">
                  <c:v>62.735215644100215</c:v>
                </c:pt>
                <c:pt idx="790">
                  <c:v>62.7099326453977</c:v>
                </c:pt>
                <c:pt idx="791">
                  <c:v>62.684687552033331</c:v>
                </c:pt>
                <c:pt idx="792">
                  <c:v>62.659480249647586</c:v>
                </c:pt>
                <c:pt idx="793">
                  <c:v>62.634310624423399</c:v>
                </c:pt>
                <c:pt idx="794">
                  <c:v>62.609178563082736</c:v>
                </c:pt>
                <c:pt idx="795">
                  <c:v>62.584083952883219</c:v>
                </c:pt>
                <c:pt idx="796">
                  <c:v>62.559026681614228</c:v>
                </c:pt>
                <c:pt idx="797">
                  <c:v>62.534006637593869</c:v>
                </c:pt>
                <c:pt idx="798">
                  <c:v>62.509023709665477</c:v>
                </c:pt>
                <c:pt idx="799">
                  <c:v>62.484077787193705</c:v>
                </c:pt>
                <c:pt idx="800">
                  <c:v>62.459168760062177</c:v>
                </c:pt>
                <c:pt idx="801">
                  <c:v>62.434296518668916</c:v>
                </c:pt>
                <c:pt idx="802">
                  <c:v>62.409460953924167</c:v>
                </c:pt>
                <c:pt idx="803">
                  <c:v>62.384661957246273</c:v>
                </c:pt>
                <c:pt idx="804">
                  <c:v>62.359899420558776</c:v>
                </c:pt>
                <c:pt idx="805">
                  <c:v>62.335173236287247</c:v>
                </c:pt>
                <c:pt idx="806">
                  <c:v>62.310483297355987</c:v>
                </c:pt>
                <c:pt idx="807">
                  <c:v>62.285829497184679</c:v>
                </c:pt>
                <c:pt idx="808">
                  <c:v>62.261211729685328</c:v>
                </c:pt>
                <c:pt idx="809">
                  <c:v>62.236629889259547</c:v>
                </c:pt>
                <c:pt idx="810">
                  <c:v>62.212083870794793</c:v>
                </c:pt>
                <c:pt idx="811">
                  <c:v>62.187573569661595</c:v>
                </c:pt>
                <c:pt idx="812">
                  <c:v>62.163098881710646</c:v>
                </c:pt>
                <c:pt idx="813">
                  <c:v>62.138659703269433</c:v>
                </c:pt>
                <c:pt idx="814">
                  <c:v>62.114255931139454</c:v>
                </c:pt>
                <c:pt idx="815">
                  <c:v>62.089887462593502</c:v>
                </c:pt>
                <c:pt idx="816">
                  <c:v>62.065554195371874</c:v>
                </c:pt>
                <c:pt idx="817">
                  <c:v>62.041256027680411</c:v>
                </c:pt>
                <c:pt idx="818">
                  <c:v>62.016992858186825</c:v>
                </c:pt>
                <c:pt idx="819">
                  <c:v>61.992764586018488</c:v>
                </c:pt>
                <c:pt idx="820">
                  <c:v>61.968571110758745</c:v>
                </c:pt>
                <c:pt idx="821">
                  <c:v>61.944412332445019</c:v>
                </c:pt>
                <c:pt idx="822">
                  <c:v>61.920288151565181</c:v>
                </c:pt>
                <c:pt idx="823">
                  <c:v>61.896198469055193</c:v>
                </c:pt>
                <c:pt idx="824">
                  <c:v>61.872143186296249</c:v>
                </c:pt>
                <c:pt idx="825">
                  <c:v>61.848122205111949</c:v>
                </c:pt>
                <c:pt idx="826">
                  <c:v>61.824135427765611</c:v>
                </c:pt>
                <c:pt idx="827">
                  <c:v>61.800182756957696</c:v>
                </c:pt>
                <c:pt idx="828">
                  <c:v>61.776264095822732</c:v>
                </c:pt>
                <c:pt idx="829">
                  <c:v>61.75237934792721</c:v>
                </c:pt>
                <c:pt idx="830">
                  <c:v>61.728528417266304</c:v>
                </c:pt>
                <c:pt idx="831">
                  <c:v>61.704711208262026</c:v>
                </c:pt>
                <c:pt idx="832">
                  <c:v>61.680927625759743</c:v>
                </c:pt>
                <c:pt idx="833">
                  <c:v>61.657177575026132</c:v>
                </c:pt>
                <c:pt idx="834">
                  <c:v>61.633460961746778</c:v>
                </c:pt>
                <c:pt idx="835">
                  <c:v>61.609777692022831</c:v>
                </c:pt>
                <c:pt idx="836">
                  <c:v>61.586127672369685</c:v>
                </c:pt>
                <c:pt idx="837">
                  <c:v>61.562510809713089</c:v>
                </c:pt>
                <c:pt idx="838">
                  <c:v>61.538927011387912</c:v>
                </c:pt>
                <c:pt idx="839">
                  <c:v>61.515376185134919</c:v>
                </c:pt>
                <c:pt idx="840">
                  <c:v>61.491858239098498</c:v>
                </c:pt>
                <c:pt idx="841">
                  <c:v>61.468373081824268</c:v>
                </c:pt>
                <c:pt idx="842">
                  <c:v>61.444920622256817</c:v>
                </c:pt>
                <c:pt idx="843">
                  <c:v>61.421500769737001</c:v>
                </c:pt>
                <c:pt idx="844">
                  <c:v>61.398113433999825</c:v>
                </c:pt>
                <c:pt idx="845">
                  <c:v>61.37475852517197</c:v>
                </c:pt>
                <c:pt idx="846">
                  <c:v>61.351435953769546</c:v>
                </c:pt>
                <c:pt idx="847">
                  <c:v>61.328145630695481</c:v>
                </c:pt>
                <c:pt idx="848">
                  <c:v>61.30488746723784</c:v>
                </c:pt>
                <c:pt idx="849">
                  <c:v>61.281661375066633</c:v>
                </c:pt>
                <c:pt idx="850">
                  <c:v>61.258467266232607</c:v>
                </c:pt>
                <c:pt idx="851">
                  <c:v>61.235305053164176</c:v>
                </c:pt>
                <c:pt idx="852">
                  <c:v>61.21217464866524</c:v>
                </c:pt>
                <c:pt idx="853">
                  <c:v>61.189075965913659</c:v>
                </c:pt>
                <c:pt idx="854">
                  <c:v>61.166008918458296</c:v>
                </c:pt>
                <c:pt idx="855">
                  <c:v>61.142973420217125</c:v>
                </c:pt>
                <c:pt idx="856">
                  <c:v>61.119969385475279</c:v>
                </c:pt>
                <c:pt idx="857">
                  <c:v>61.096996728882345</c:v>
                </c:pt>
                <c:pt idx="858">
                  <c:v>61.074055365450917</c:v>
                </c:pt>
                <c:pt idx="859">
                  <c:v>61.051145210553862</c:v>
                </c:pt>
                <c:pt idx="860">
                  <c:v>61.028266179922632</c:v>
                </c:pt>
                <c:pt idx="861">
                  <c:v>61.005418189644999</c:v>
                </c:pt>
                <c:pt idx="862">
                  <c:v>60.982601156162914</c:v>
                </c:pt>
                <c:pt idx="863">
                  <c:v>60.959814996270843</c:v>
                </c:pt>
                <c:pt idx="864">
                  <c:v>60.937059627112994</c:v>
                </c:pt>
                <c:pt idx="865">
                  <c:v>60.914334966182246</c:v>
                </c:pt>
                <c:pt idx="866">
                  <c:v>60.89164093131707</c:v>
                </c:pt>
                <c:pt idx="867">
                  <c:v>60.868977440700633</c:v>
                </c:pt>
                <c:pt idx="868">
                  <c:v>60.846344412857725</c:v>
                </c:pt>
                <c:pt idx="869">
                  <c:v>60.823741766653839</c:v>
                </c:pt>
                <c:pt idx="870">
                  <c:v>60.801169421292457</c:v>
                </c:pt>
                <c:pt idx="871">
                  <c:v>60.778627296313388</c:v>
                </c:pt>
                <c:pt idx="872">
                  <c:v>60.756115311590854</c:v>
                </c:pt>
                <c:pt idx="873">
                  <c:v>60.733633387331551</c:v>
                </c:pt>
                <c:pt idx="874">
                  <c:v>60.711181444072778</c:v>
                </c:pt>
                <c:pt idx="875">
                  <c:v>60.688759402680475</c:v>
                </c:pt>
                <c:pt idx="876">
                  <c:v>60.666367184347465</c:v>
                </c:pt>
                <c:pt idx="877">
                  <c:v>60.644004710591624</c:v>
                </c:pt>
                <c:pt idx="878">
                  <c:v>60.621671903253805</c:v>
                </c:pt>
                <c:pt idx="879">
                  <c:v>60.599368684496135</c:v>
                </c:pt>
                <c:pt idx="880">
                  <c:v>60.577094976800559</c:v>
                </c:pt>
                <c:pt idx="881">
                  <c:v>60.554850702966256</c:v>
                </c:pt>
                <c:pt idx="882">
                  <c:v>60.532635786108756</c:v>
                </c:pt>
                <c:pt idx="883">
                  <c:v>60.510450149657238</c:v>
                </c:pt>
                <c:pt idx="884">
                  <c:v>60.48829371735372</c:v>
                </c:pt>
                <c:pt idx="885">
                  <c:v>60.466166413250434</c:v>
                </c:pt>
                <c:pt idx="886">
                  <c:v>60.444068161708785</c:v>
                </c:pt>
                <c:pt idx="887">
                  <c:v>60.421998887397123</c:v>
                </c:pt>
                <c:pt idx="888">
                  <c:v>60.399958515289335</c:v>
                </c:pt>
                <c:pt idx="889">
                  <c:v>60.377946970662947</c:v>
                </c:pt>
                <c:pt idx="890">
                  <c:v>60.35596417909764</c:v>
                </c:pt>
                <c:pt idx="891">
                  <c:v>60.334010066473326</c:v>
                </c:pt>
                <c:pt idx="892">
                  <c:v>60.312084558968735</c:v>
                </c:pt>
                <c:pt idx="893">
                  <c:v>60.29018758305962</c:v>
                </c:pt>
                <c:pt idx="894">
                  <c:v>60.268319065517034</c:v>
                </c:pt>
                <c:pt idx="895">
                  <c:v>60.246478933405974</c:v>
                </c:pt>
                <c:pt idx="896">
                  <c:v>60.224667114083402</c:v>
                </c:pt>
                <c:pt idx="897">
                  <c:v>60.202883535196918</c:v>
                </c:pt>
                <c:pt idx="898">
                  <c:v>60.181128124683084</c:v>
                </c:pt>
                <c:pt idx="899">
                  <c:v>60.159400810765902</c:v>
                </c:pt>
                <c:pt idx="900">
                  <c:v>60.137701521954959</c:v>
                </c:pt>
                <c:pt idx="901">
                  <c:v>60.116030187044338</c:v>
                </c:pt>
                <c:pt idx="902">
                  <c:v>60.094386735110426</c:v>
                </c:pt>
                <c:pt idx="903">
                  <c:v>60.072771095511094</c:v>
                </c:pt>
                <c:pt idx="904">
                  <c:v>60.051183197883638</c:v>
                </c:pt>
                <c:pt idx="905">
                  <c:v>60.029622972143528</c:v>
                </c:pt>
                <c:pt idx="906">
                  <c:v>60.008090348482682</c:v>
                </c:pt>
                <c:pt idx="907">
                  <c:v>59.986585257368269</c:v>
                </c:pt>
                <c:pt idx="908">
                  <c:v>59.96510762954086</c:v>
                </c:pt>
                <c:pt idx="909">
                  <c:v>59.943657396013236</c:v>
                </c:pt>
                <c:pt idx="910">
                  <c:v>59.922234488068753</c:v>
                </c:pt>
                <c:pt idx="911">
                  <c:v>59.900838837260174</c:v>
                </c:pt>
                <c:pt idx="912">
                  <c:v>59.879470375407529</c:v>
                </c:pt>
                <c:pt idx="913">
                  <c:v>59.858129034597745</c:v>
                </c:pt>
                <c:pt idx="914">
                  <c:v>59.836814747181947</c:v>
                </c:pt>
                <c:pt idx="915">
                  <c:v>59.81552744577538</c:v>
                </c:pt>
                <c:pt idx="916">
                  <c:v>59.794267063254864</c:v>
                </c:pt>
                <c:pt idx="917">
                  <c:v>59.773033532757985</c:v>
                </c:pt>
                <c:pt idx="918">
                  <c:v>59.751826787681637</c:v>
                </c:pt>
                <c:pt idx="919">
                  <c:v>59.730646761680475</c:v>
                </c:pt>
                <c:pt idx="920">
                  <c:v>59.709493388665862</c:v>
                </c:pt>
                <c:pt idx="921">
                  <c:v>59.688366602803903</c:v>
                </c:pt>
                <c:pt idx="922">
                  <c:v>59.667266338514978</c:v>
                </c:pt>
                <c:pt idx="923">
                  <c:v>59.646192530471623</c:v>
                </c:pt>
                <c:pt idx="924">
                  <c:v>59.625145113597426</c:v>
                </c:pt>
                <c:pt idx="925">
                  <c:v>59.604124023065971</c:v>
                </c:pt>
                <c:pt idx="926">
                  <c:v>59.583129194299126</c:v>
                </c:pt>
                <c:pt idx="927">
                  <c:v>59.562160562965985</c:v>
                </c:pt>
                <c:pt idx="928">
                  <c:v>59.541218064981585</c:v>
                </c:pt>
                <c:pt idx="929">
                  <c:v>59.520301636505337</c:v>
                </c:pt>
                <c:pt idx="930">
                  <c:v>59.499411213940235</c:v>
                </c:pt>
                <c:pt idx="931">
                  <c:v>59.478546733930855</c:v>
                </c:pt>
                <c:pt idx="932">
                  <c:v>59.457708133363028</c:v>
                </c:pt>
                <c:pt idx="933">
                  <c:v>59.436895349361571</c:v>
                </c:pt>
                <c:pt idx="934">
                  <c:v>59.416108319290082</c:v>
                </c:pt>
                <c:pt idx="935">
                  <c:v>59.395346980748691</c:v>
                </c:pt>
                <c:pt idx="936">
                  <c:v>59.374611271573663</c:v>
                </c:pt>
                <c:pt idx="937">
                  <c:v>59.353901129835528</c:v>
                </c:pt>
                <c:pt idx="938">
                  <c:v>59.333216493838385</c:v>
                </c:pt>
                <c:pt idx="939">
                  <c:v>59.312557302118343</c:v>
                </c:pt>
                <c:pt idx="940">
                  <c:v>59.291923493442432</c:v>
                </c:pt>
                <c:pt idx="941">
                  <c:v>59.271315006807541</c:v>
                </c:pt>
                <c:pt idx="942">
                  <c:v>59.250731781438979</c:v>
                </c:pt>
                <c:pt idx="943">
                  <c:v>59.230173756789512</c:v>
                </c:pt>
                <c:pt idx="944">
                  <c:v>59.209640872538237</c:v>
                </c:pt>
                <c:pt idx="945">
                  <c:v>59.189133068589037</c:v>
                </c:pt>
                <c:pt idx="946">
                  <c:v>59.168650285069859</c:v>
                </c:pt>
                <c:pt idx="947">
                  <c:v>59.148192462331586</c:v>
                </c:pt>
                <c:pt idx="948">
                  <c:v>59.127759540946329</c:v>
                </c:pt>
                <c:pt idx="949">
                  <c:v>59.107351461707076</c:v>
                </c:pt>
                <c:pt idx="950">
                  <c:v>59.086968165625848</c:v>
                </c:pt>
                <c:pt idx="951">
                  <c:v>59.066609593933187</c:v>
                </c:pt>
                <c:pt idx="952">
                  <c:v>59.04627568807669</c:v>
                </c:pt>
                <c:pt idx="953">
                  <c:v>59.025966389719976</c:v>
                </c:pt>
                <c:pt idx="954">
                  <c:v>59.005681640741578</c:v>
                </c:pt>
                <c:pt idx="955">
                  <c:v>58.985421383234019</c:v>
                </c:pt>
                <c:pt idx="956">
                  <c:v>58.965185559502494</c:v>
                </c:pt>
                <c:pt idx="957">
                  <c:v>58.944974112063953</c:v>
                </c:pt>
                <c:pt idx="958">
                  <c:v>58.924786983645959</c:v>
                </c:pt>
                <c:pt idx="959">
                  <c:v>58.904624117185811</c:v>
                </c:pt>
                <c:pt idx="960">
                  <c:v>58.884485455829058</c:v>
                </c:pt>
                <c:pt idx="961">
                  <c:v>58.864370942929057</c:v>
                </c:pt>
                <c:pt idx="962">
                  <c:v>58.84428052204531</c:v>
                </c:pt>
                <c:pt idx="963">
                  <c:v>58.82421413694297</c:v>
                </c:pt>
                <c:pt idx="964">
                  <c:v>58.804171731591573</c:v>
                </c:pt>
                <c:pt idx="965">
                  <c:v>58.78415325016384</c:v>
                </c:pt>
                <c:pt idx="966">
                  <c:v>58.764158637034996</c:v>
                </c:pt>
                <c:pt idx="967">
                  <c:v>58.744187836781634</c:v>
                </c:pt>
                <c:pt idx="968">
                  <c:v>58.72424079418068</c:v>
                </c:pt>
                <c:pt idx="969">
                  <c:v>58.704317454208272</c:v>
                </c:pt>
                <c:pt idx="970">
                  <c:v>58.68441776203921</c:v>
                </c:pt>
                <c:pt idx="971">
                  <c:v>58.664541663045377</c:v>
                </c:pt>
                <c:pt idx="972">
                  <c:v>58.644689102795326</c:v>
                </c:pt>
                <c:pt idx="973">
                  <c:v>58.624860027052954</c:v>
                </c:pt>
                <c:pt idx="974">
                  <c:v>58.605054381776547</c:v>
                </c:pt>
                <c:pt idx="975">
                  <c:v>58.585272113118059</c:v>
                </c:pt>
                <c:pt idx="976">
                  <c:v>58.565513167422104</c:v>
                </c:pt>
                <c:pt idx="977">
                  <c:v>58.545777491224641</c:v>
                </c:pt>
                <c:pt idx="978">
                  <c:v>58.526065031252621</c:v>
                </c:pt>
                <c:pt idx="979">
                  <c:v>58.506375734422498</c:v>
                </c:pt>
                <c:pt idx="980">
                  <c:v>58.486709547839759</c:v>
                </c:pt>
                <c:pt idx="981">
                  <c:v>58.467066418797756</c:v>
                </c:pt>
                <c:pt idx="982">
                  <c:v>58.447446294776782</c:v>
                </c:pt>
                <c:pt idx="983">
                  <c:v>58.427849123443302</c:v>
                </c:pt>
                <c:pt idx="984">
                  <c:v>58.40827485264893</c:v>
                </c:pt>
                <c:pt idx="985">
                  <c:v>58.388723430429465</c:v>
                </c:pt>
                <c:pt idx="986">
                  <c:v>58.369194805004199</c:v>
                </c:pt>
                <c:pt idx="987">
                  <c:v>58.349688924774988</c:v>
                </c:pt>
                <c:pt idx="988">
                  <c:v>58.33020573832524</c:v>
                </c:pt>
                <c:pt idx="989">
                  <c:v>58.310745194419077</c:v>
                </c:pt>
                <c:pt idx="990">
                  <c:v>58.291307242000535</c:v>
                </c:pt>
                <c:pt idx="991">
                  <c:v>58.271891830192629</c:v>
                </c:pt>
                <c:pt idx="992">
                  <c:v>58.252498908296545</c:v>
                </c:pt>
                <c:pt idx="993">
                  <c:v>58.233128425790895</c:v>
                </c:pt>
                <c:pt idx="994">
                  <c:v>58.213780332330359</c:v>
                </c:pt>
                <c:pt idx="995">
                  <c:v>58.194454577745738</c:v>
                </c:pt>
                <c:pt idx="996">
                  <c:v>58.175151112042045</c:v>
                </c:pt>
                <c:pt idx="997">
                  <c:v>58.155869885398751</c:v>
                </c:pt>
                <c:pt idx="998">
                  <c:v>58.136610848167862</c:v>
                </c:pt>
                <c:pt idx="999">
                  <c:v>58.11737395087416</c:v>
                </c:pt>
                <c:pt idx="1000">
                  <c:v>58.098159144213582</c:v>
                </c:pt>
                <c:pt idx="1001">
                  <c:v>58.078966379052808</c:v>
                </c:pt>
                <c:pt idx="1002">
                  <c:v>58.059795606428295</c:v>
                </c:pt>
                <c:pt idx="1003">
                  <c:v>58.04064677754554</c:v>
                </c:pt>
                <c:pt idx="1004">
                  <c:v>58.021519843778201</c:v>
                </c:pt>
                <c:pt idx="1005">
                  <c:v>58.002414756667605</c:v>
                </c:pt>
                <c:pt idx="1006">
                  <c:v>57.983331467921296</c:v>
                </c:pt>
                <c:pt idx="1007">
                  <c:v>57.96426992941317</c:v>
                </c:pt>
                <c:pt idx="1008">
                  <c:v>57.945230093181657</c:v>
                </c:pt>
                <c:pt idx="1009">
                  <c:v>57.926211911429995</c:v>
                </c:pt>
                <c:pt idx="1010">
                  <c:v>57.907215336524501</c:v>
                </c:pt>
                <c:pt idx="1011">
                  <c:v>57.88824032099447</c:v>
                </c:pt>
                <c:pt idx="1012">
                  <c:v>57.869286817531368</c:v>
                </c:pt>
                <c:pt idx="1013">
                  <c:v>57.850354778987416</c:v>
                </c:pt>
                <c:pt idx="1014">
                  <c:v>57.831444158375817</c:v>
                </c:pt>
                <c:pt idx="1015">
                  <c:v>57.812554908869146</c:v>
                </c:pt>
                <c:pt idx="1016">
                  <c:v>57.793686983799176</c:v>
                </c:pt>
                <c:pt idx="1017">
                  <c:v>57.774840336655828</c:v>
                </c:pt>
                <c:pt idx="1018">
                  <c:v>57.756014921086624</c:v>
                </c:pt>
                <c:pt idx="1019">
                  <c:v>57.737210690895751</c:v>
                </c:pt>
                <c:pt idx="1020">
                  <c:v>57.718427600043526</c:v>
                </c:pt>
                <c:pt idx="1021">
                  <c:v>57.699665602645602</c:v>
                </c:pt>
                <c:pt idx="1022">
                  <c:v>57.680924652972202</c:v>
                </c:pt>
                <c:pt idx="1023">
                  <c:v>57.662204705447493</c:v>
                </c:pt>
                <c:pt idx="1024">
                  <c:v>57.643505714648889</c:v>
                </c:pt>
                <c:pt idx="1025">
                  <c:v>57.62482763530604</c:v>
                </c:pt>
                <c:pt idx="1026">
                  <c:v>57.606170422300835</c:v>
                </c:pt>
                <c:pt idx="1027">
                  <c:v>57.587534030665658</c:v>
                </c:pt>
                <c:pt idx="1028">
                  <c:v>57.568918415583873</c:v>
                </c:pt>
                <c:pt idx="1029">
                  <c:v>57.550323532388141</c:v>
                </c:pt>
                <c:pt idx="1030">
                  <c:v>57.531749336560338</c:v>
                </c:pt>
                <c:pt idx="1031">
                  <c:v>57.513195783730623</c:v>
                </c:pt>
                <c:pt idx="1032">
                  <c:v>57.494662829676642</c:v>
                </c:pt>
                <c:pt idx="1033">
                  <c:v>57.476150430323507</c:v>
                </c:pt>
                <c:pt idx="1034">
                  <c:v>57.457658541742006</c:v>
                </c:pt>
                <c:pt idx="1035">
                  <c:v>57.439187120149171</c:v>
                </c:pt>
                <c:pt idx="1036">
                  <c:v>57.420736121906657</c:v>
                </c:pt>
                <c:pt idx="1037">
                  <c:v>57.402305503520566</c:v>
                </c:pt>
                <c:pt idx="1038">
                  <c:v>57.383895221640721</c:v>
                </c:pt>
                <c:pt idx="1039">
                  <c:v>57.365505233059842</c:v>
                </c:pt>
                <c:pt idx="1040">
                  <c:v>57.347135494713172</c:v>
                </c:pt>
                <c:pt idx="1041">
                  <c:v>57.328785963677689</c:v>
                </c:pt>
                <c:pt idx="1042">
                  <c:v>57.310456597171246</c:v>
                </c:pt>
                <c:pt idx="1043">
                  <c:v>57.292147352552533</c:v>
                </c:pt>
                <c:pt idx="1044">
                  <c:v>57.273858187319718</c:v>
                </c:pt>
                <c:pt idx="1045">
                  <c:v>57.255589059110534</c:v>
                </c:pt>
                <c:pt idx="1046">
                  <c:v>57.237339925700795</c:v>
                </c:pt>
                <c:pt idx="1047">
                  <c:v>57.219110745004755</c:v>
                </c:pt>
                <c:pt idx="1048">
                  <c:v>57.200901475073856</c:v>
                </c:pt>
                <c:pt idx="1049">
                  <c:v>57.182712074096138</c:v>
                </c:pt>
                <c:pt idx="1050">
                  <c:v>57.164542500395889</c:v>
                </c:pt>
                <c:pt idx="1051">
                  <c:v>57.146392712432913</c:v>
                </c:pt>
                <c:pt idx="1052">
                  <c:v>57.128262668801746</c:v>
                </c:pt>
                <c:pt idx="1053">
                  <c:v>57.110152328231592</c:v>
                </c:pt>
                <c:pt idx="1054">
                  <c:v>57.092061649584949</c:v>
                </c:pt>
                <c:pt idx="1055">
                  <c:v>57.073990591857694</c:v>
                </c:pt>
                <c:pt idx="1056">
                  <c:v>57.055939114178109</c:v>
                </c:pt>
                <c:pt idx="1057">
                  <c:v>57.037907175806623</c:v>
                </c:pt>
                <c:pt idx="1058">
                  <c:v>57.019894736134674</c:v>
                </c:pt>
                <c:pt idx="1059">
                  <c:v>57.001901754684738</c:v>
                </c:pt>
                <c:pt idx="1060">
                  <c:v>56.983928191109513</c:v>
                </c:pt>
                <c:pt idx="1061">
                  <c:v>56.965974005191015</c:v>
                </c:pt>
                <c:pt idx="1062">
                  <c:v>56.948039156840814</c:v>
                </c:pt>
                <c:pt idx="1063">
                  <c:v>56.930123606098412</c:v>
                </c:pt>
                <c:pt idx="1064">
                  <c:v>56.912227313131723</c:v>
                </c:pt>
                <c:pt idx="1065">
                  <c:v>56.894350238235717</c:v>
                </c:pt>
                <c:pt idx="1066">
                  <c:v>56.876492341832325</c:v>
                </c:pt>
                <c:pt idx="1067">
                  <c:v>56.858653584469607</c:v>
                </c:pt>
                <c:pt idx="1068">
                  <c:v>56.840833926821446</c:v>
                </c:pt>
                <c:pt idx="1069">
                  <c:v>56.823033329686766</c:v>
                </c:pt>
                <c:pt idx="1070">
                  <c:v>56.805251753989268</c:v>
                </c:pt>
                <c:pt idx="1071">
                  <c:v>56.787489160776389</c:v>
                </c:pt>
                <c:pt idx="1072">
                  <c:v>56.769745511219583</c:v>
                </c:pt>
                <c:pt idx="1073">
                  <c:v>56.75202076661278</c:v>
                </c:pt>
                <c:pt idx="1074">
                  <c:v>56.734314888372786</c:v>
                </c:pt>
                <c:pt idx="1075">
                  <c:v>56.716627838037951</c:v>
                </c:pt>
                <c:pt idx="1076">
                  <c:v>56.698959577268361</c:v>
                </c:pt>
                <c:pt idx="1077">
                  <c:v>56.681310067844812</c:v>
                </c:pt>
                <c:pt idx="1078">
                  <c:v>56.663679271668457</c:v>
                </c:pt>
                <c:pt idx="1079">
                  <c:v>56.646067150760352</c:v>
                </c:pt>
                <c:pt idx="1080">
                  <c:v>56.6284736672607</c:v>
                </c:pt>
                <c:pt idx="1081">
                  <c:v>56.610898783428695</c:v>
                </c:pt>
                <c:pt idx="1082">
                  <c:v>56.593342461641733</c:v>
                </c:pt>
                <c:pt idx="1083">
                  <c:v>56.575804664395044</c:v>
                </c:pt>
                <c:pt idx="1084">
                  <c:v>56.55828535430107</c:v>
                </c:pt>
                <c:pt idx="1085">
                  <c:v>56.540784494089124</c:v>
                </c:pt>
                <c:pt idx="1086">
                  <c:v>56.523302046604691</c:v>
                </c:pt>
                <c:pt idx="1087">
                  <c:v>56.505837974809097</c:v>
                </c:pt>
                <c:pt idx="1088">
                  <c:v>56.488392241778904</c:v>
                </c:pt>
                <c:pt idx="1089">
                  <c:v>56.470964810705738</c:v>
                </c:pt>
                <c:pt idx="1090">
                  <c:v>56.453555644895019</c:v>
                </c:pt>
                <c:pt idx="1091">
                  <c:v>56.436164707766537</c:v>
                </c:pt>
                <c:pt idx="1092">
                  <c:v>56.418791962852957</c:v>
                </c:pt>
                <c:pt idx="1093">
                  <c:v>56.401437373800206</c:v>
                </c:pt>
                <c:pt idx="1094">
                  <c:v>56.384100904366299</c:v>
                </c:pt>
                <c:pt idx="1095">
                  <c:v>56.366782518421303</c:v>
                </c:pt>
                <c:pt idx="1096">
                  <c:v>56.349482179946627</c:v>
                </c:pt>
                <c:pt idx="1097">
                  <c:v>56.33219985303478</c:v>
                </c:pt>
                <c:pt idx="1098">
                  <c:v>56.314935501888691</c:v>
                </c:pt>
                <c:pt idx="1099">
                  <c:v>56.297689090821109</c:v>
                </c:pt>
                <c:pt idx="1100">
                  <c:v>56.280460584254719</c:v>
                </c:pt>
                <c:pt idx="1101">
                  <c:v>56.263249946721238</c:v>
                </c:pt>
                <c:pt idx="1102">
                  <c:v>56.246057142860714</c:v>
                </c:pt>
                <c:pt idx="1103">
                  <c:v>56.228882137421728</c:v>
                </c:pt>
                <c:pt idx="1104">
                  <c:v>56.211724895260467</c:v>
                </c:pt>
                <c:pt idx="1105">
                  <c:v>56.194585381340367</c:v>
                </c:pt>
                <c:pt idx="1106">
                  <c:v>56.17746356073188</c:v>
                </c:pt>
                <c:pt idx="1107">
                  <c:v>56.160359398611618</c:v>
                </c:pt>
                <c:pt idx="1108">
                  <c:v>56.143272860262371</c:v>
                </c:pt>
                <c:pt idx="1109">
                  <c:v>56.126203911072174</c:v>
                </c:pt>
                <c:pt idx="1110">
                  <c:v>56.109152516534479</c:v>
                </c:pt>
                <c:pt idx="1111">
                  <c:v>56.092118642246973</c:v>
                </c:pt>
                <c:pt idx="1112">
                  <c:v>56.075102253911943</c:v>
                </c:pt>
                <c:pt idx="1113">
                  <c:v>56.05810331733521</c:v>
                </c:pt>
                <c:pt idx="1114">
                  <c:v>56.041121798425962</c:v>
                </c:pt>
                <c:pt idx="1115">
                  <c:v>56.024157663196299</c:v>
                </c:pt>
                <c:pt idx="1116">
                  <c:v>56.007210877760883</c:v>
                </c:pt>
                <c:pt idx="1117">
                  <c:v>55.990281408336273</c:v>
                </c:pt>
                <c:pt idx="1118">
                  <c:v>55.973369221241057</c:v>
                </c:pt>
                <c:pt idx="1119">
                  <c:v>55.956474282894447</c:v>
                </c:pt>
                <c:pt idx="1120">
                  <c:v>55.939596559817097</c:v>
                </c:pt>
                <c:pt idx="1121">
                  <c:v>55.922736018629571</c:v>
                </c:pt>
                <c:pt idx="1122">
                  <c:v>55.905892626052712</c:v>
                </c:pt>
                <c:pt idx="1123">
                  <c:v>55.889066348906724</c:v>
                </c:pt>
                <c:pt idx="1124">
                  <c:v>55.872257154111168</c:v>
                </c:pt>
                <c:pt idx="1125">
                  <c:v>55.855465008684313</c:v>
                </c:pt>
                <c:pt idx="1126">
                  <c:v>55.838689879742617</c:v>
                </c:pt>
                <c:pt idx="1127">
                  <c:v>55.821931734500865</c:v>
                </c:pt>
                <c:pt idx="1128">
                  <c:v>55.8051905402709</c:v>
                </c:pt>
                <c:pt idx="1129">
                  <c:v>55.788466264462187</c:v>
                </c:pt>
                <c:pt idx="1130">
                  <c:v>55.771758874580733</c:v>
                </c:pt>
                <c:pt idx="1131">
                  <c:v>55.755068338228924</c:v>
                </c:pt>
                <c:pt idx="1132">
                  <c:v>55.738394623105179</c:v>
                </c:pt>
                <c:pt idx="1133">
                  <c:v>55.721737697003441</c:v>
                </c:pt>
                <c:pt idx="1134">
                  <c:v>55.705097527812946</c:v>
                </c:pt>
                <c:pt idx="1135">
                  <c:v>55.68847408351769</c:v>
                </c:pt>
                <c:pt idx="1136">
                  <c:v>55.671867332196115</c:v>
                </c:pt>
                <c:pt idx="1137">
                  <c:v>55.655277242020802</c:v>
                </c:pt>
                <c:pt idx="1138">
                  <c:v>55.638703781257902</c:v>
                </c:pt>
                <c:pt idx="1139">
                  <c:v>55.622146918266878</c:v>
                </c:pt>
                <c:pt idx="1140">
                  <c:v>55.60560662150008</c:v>
                </c:pt>
                <c:pt idx="1141">
                  <c:v>55.589082859502604</c:v>
                </c:pt>
                <c:pt idx="1142">
                  <c:v>55.572575600911584</c:v>
                </c:pt>
                <c:pt idx="1143">
                  <c:v>55.556084814455986</c:v>
                </c:pt>
                <c:pt idx="1144">
                  <c:v>55.53961046895612</c:v>
                </c:pt>
                <c:pt idx="1145">
                  <c:v>55.523152533323589</c:v>
                </c:pt>
                <c:pt idx="1146">
                  <c:v>55.506710976560619</c:v>
                </c:pt>
                <c:pt idx="1147">
                  <c:v>55.490285767759545</c:v>
                </c:pt>
                <c:pt idx="1148">
                  <c:v>55.473876876103098</c:v>
                </c:pt>
                <c:pt idx="1149">
                  <c:v>55.457484270863489</c:v>
                </c:pt>
                <c:pt idx="1150">
                  <c:v>55.441107921402043</c:v>
                </c:pt>
                <c:pt idx="1151">
                  <c:v>55.424747797169303</c:v>
                </c:pt>
                <c:pt idx="1152">
                  <c:v>55.408403867704067</c:v>
                </c:pt>
                <c:pt idx="1153">
                  <c:v>55.392076102633546</c:v>
                </c:pt>
                <c:pt idx="1154">
                  <c:v>55.375764471672937</c:v>
                </c:pt>
                <c:pt idx="1155">
                  <c:v>55.359468944624638</c:v>
                </c:pt>
                <c:pt idx="1156">
                  <c:v>55.343189491378517</c:v>
                </c:pt>
                <c:pt idx="1157">
                  <c:v>55.326926081910962</c:v>
                </c:pt>
                <c:pt idx="1158">
                  <c:v>55.310678686285264</c:v>
                </c:pt>
                <c:pt idx="1159">
                  <c:v>55.294447274650508</c:v>
                </c:pt>
                <c:pt idx="1160">
                  <c:v>55.27823181724176</c:v>
                </c:pt>
                <c:pt idx="1161">
                  <c:v>55.262032284379579</c:v>
                </c:pt>
                <c:pt idx="1162">
                  <c:v>55.24584864646954</c:v>
                </c:pt>
                <c:pt idx="1163">
                  <c:v>55.229680874002099</c:v>
                </c:pt>
                <c:pt idx="1164">
                  <c:v>55.213528937552212</c:v>
                </c:pt>
                <c:pt idx="1165">
                  <c:v>55.197392807778876</c:v>
                </c:pt>
                <c:pt idx="1166">
                  <c:v>55.181272455425066</c:v>
                </c:pt>
                <c:pt idx="1167">
                  <c:v>55.165167851317058</c:v>
                </c:pt>
                <c:pt idx="1168">
                  <c:v>55.149078966364463</c:v>
                </c:pt>
                <c:pt idx="1169">
                  <c:v>55.133005771559489</c:v>
                </c:pt>
                <c:pt idx="1170">
                  <c:v>55.116948237977084</c:v>
                </c:pt>
                <c:pt idx="1171">
                  <c:v>55.100906336774436</c:v>
                </c:pt>
                <c:pt idx="1172">
                  <c:v>55.084880039190288</c:v>
                </c:pt>
                <c:pt idx="1173">
                  <c:v>55.068869316545289</c:v>
                </c:pt>
                <c:pt idx="1174">
                  <c:v>55.052874140240995</c:v>
                </c:pt>
                <c:pt idx="1175">
                  <c:v>55.036894481760321</c:v>
                </c:pt>
                <c:pt idx="1176">
                  <c:v>55.020930312666245</c:v>
                </c:pt>
                <c:pt idx="1177">
                  <c:v>55.004981604602584</c:v>
                </c:pt>
                <c:pt idx="1178">
                  <c:v>54.989048329292785</c:v>
                </c:pt>
                <c:pt idx="1179">
                  <c:v>54.973130458540069</c:v>
                </c:pt>
                <c:pt idx="1180">
                  <c:v>54.957227964227179</c:v>
                </c:pt>
                <c:pt idx="1181">
                  <c:v>54.941340818315702</c:v>
                </c:pt>
                <c:pt idx="1182">
                  <c:v>54.925468992846127</c:v>
                </c:pt>
                <c:pt idx="1183">
                  <c:v>54.909612459937456</c:v>
                </c:pt>
                <c:pt idx="1184">
                  <c:v>54.893771191786612</c:v>
                </c:pt>
                <c:pt idx="1185">
                  <c:v>54.877945160668745</c:v>
                </c:pt>
                <c:pt idx="1186">
                  <c:v>54.862134338936158</c:v>
                </c:pt>
                <c:pt idx="1187">
                  <c:v>54.846338699018901</c:v>
                </c:pt>
                <c:pt idx="1188">
                  <c:v>54.830558213423508</c:v>
                </c:pt>
                <c:pt idx="1189">
                  <c:v>54.81479285473349</c:v>
                </c:pt>
                <c:pt idx="1190">
                  <c:v>54.799042595608803</c:v>
                </c:pt>
                <c:pt idx="1191">
                  <c:v>54.783307408785184</c:v>
                </c:pt>
                <c:pt idx="1192">
                  <c:v>54.767587267074525</c:v>
                </c:pt>
                <c:pt idx="1193">
                  <c:v>54.751882143363986</c:v>
                </c:pt>
                <c:pt idx="1194">
                  <c:v>54.736192010616129</c:v>
                </c:pt>
                <c:pt idx="1195">
                  <c:v>54.720516841868353</c:v>
                </c:pt>
                <c:pt idx="1196">
                  <c:v>54.704856610232845</c:v>
                </c:pt>
                <c:pt idx="1197">
                  <c:v>54.689211288895969</c:v>
                </c:pt>
                <c:pt idx="1198">
                  <c:v>54.673580851118466</c:v>
                </c:pt>
                <c:pt idx="1199">
                  <c:v>54.657965270234577</c:v>
                </c:pt>
                <c:pt idx="1200">
                  <c:v>54.642364519652403</c:v>
                </c:pt>
                <c:pt idx="1201">
                  <c:v>54.626778572853098</c:v>
                </c:pt>
                <c:pt idx="1202">
                  <c:v>54.611207403390942</c:v>
                </c:pt>
                <c:pt idx="1203">
                  <c:v>54.595650984892764</c:v>
                </c:pt>
                <c:pt idx="1204">
                  <c:v>54.580109291058058</c:v>
                </c:pt>
                <c:pt idx="1205">
                  <c:v>54.564582295658234</c:v>
                </c:pt>
                <c:pt idx="1206">
                  <c:v>54.549069972536813</c:v>
                </c:pt>
                <c:pt idx="1207">
                  <c:v>54.533572295608899</c:v>
                </c:pt>
                <c:pt idx="1208">
                  <c:v>54.518089238860874</c:v>
                </c:pt>
                <c:pt idx="1209">
                  <c:v>54.502620776350277</c:v>
                </c:pt>
                <c:pt idx="1210">
                  <c:v>54.487166882205507</c:v>
                </c:pt>
                <c:pt idx="1211">
                  <c:v>54.471727530625508</c:v>
                </c:pt>
                <c:pt idx="1212">
                  <c:v>54.456302695879408</c:v>
                </c:pt>
                <c:pt idx="1213">
                  <c:v>54.440892352306619</c:v>
                </c:pt>
                <c:pt idx="1214">
                  <c:v>54.425496474316141</c:v>
                </c:pt>
                <c:pt idx="1215">
                  <c:v>54.410115036386578</c:v>
                </c:pt>
                <c:pt idx="1216">
                  <c:v>54.394748013065794</c:v>
                </c:pt>
                <c:pt idx="1217">
                  <c:v>54.379395378970614</c:v>
                </c:pt>
                <c:pt idx="1218">
                  <c:v>54.364057108786632</c:v>
                </c:pt>
                <c:pt idx="1219">
                  <c:v>54.348733177268095</c:v>
                </c:pt>
                <c:pt idx="1220">
                  <c:v>54.333423559237147</c:v>
                </c:pt>
                <c:pt idx="1221">
                  <c:v>54.318128229584353</c:v>
                </c:pt>
                <c:pt idx="1222">
                  <c:v>54.302847163267629</c:v>
                </c:pt>
                <c:pt idx="1223">
                  <c:v>54.287580335312704</c:v>
                </c:pt>
                <c:pt idx="1224">
                  <c:v>54.272327720812264</c:v>
                </c:pt>
                <c:pt idx="1225">
                  <c:v>54.25708929492626</c:v>
                </c:pt>
                <c:pt idx="1226">
                  <c:v>54.241865032881208</c:v>
                </c:pt>
                <c:pt idx="1227">
                  <c:v>54.226654909970222</c:v>
                </c:pt>
                <c:pt idx="1228">
                  <c:v>54.211458901552653</c:v>
                </c:pt>
                <c:pt idx="1229">
                  <c:v>54.196276983053856</c:v>
                </c:pt>
                <c:pt idx="1230">
                  <c:v>54.181109129964923</c:v>
                </c:pt>
                <c:pt idx="1231">
                  <c:v>54.16595531784273</c:v>
                </c:pt>
                <c:pt idx="1232">
                  <c:v>54.15081552230901</c:v>
                </c:pt>
                <c:pt idx="1233">
                  <c:v>54.135689719051022</c:v>
                </c:pt>
                <c:pt idx="1234">
                  <c:v>54.120577883820474</c:v>
                </c:pt>
                <c:pt idx="1235">
                  <c:v>54.105479992433985</c:v>
                </c:pt>
                <c:pt idx="1236">
                  <c:v>54.090396020772232</c:v>
                </c:pt>
                <c:pt idx="1237">
                  <c:v>54.075325944780161</c:v>
                </c:pt>
                <c:pt idx="1238">
                  <c:v>54.060269740466687</c:v>
                </c:pt>
                <c:pt idx="1239">
                  <c:v>54.045227383904113</c:v>
                </c:pt>
                <c:pt idx="1240">
                  <c:v>54.030198851228569</c:v>
                </c:pt>
                <c:pt idx="1241">
                  <c:v>54.015184118638892</c:v>
                </c:pt>
                <c:pt idx="1242">
                  <c:v>54.000183162397306</c:v>
                </c:pt>
                <c:pt idx="1243">
                  <c:v>53.985195958828548</c:v>
                </c:pt>
                <c:pt idx="1244">
                  <c:v>53.970222484319926</c:v>
                </c:pt>
                <c:pt idx="1245">
                  <c:v>53.955262715321084</c:v>
                </c:pt>
                <c:pt idx="1246">
                  <c:v>53.940316628343616</c:v>
                </c:pt>
                <c:pt idx="1247">
                  <c:v>53.925384199961009</c:v>
                </c:pt>
                <c:pt idx="1248">
                  <c:v>53.910465406808513</c:v>
                </c:pt>
                <c:pt idx="1249">
                  <c:v>53.895560225582436</c:v>
                </c:pt>
                <c:pt idx="1250">
                  <c:v>53.880668633040678</c:v>
                </c:pt>
                <c:pt idx="1251">
                  <c:v>53.865790606001681</c:v>
                </c:pt>
                <c:pt idx="1252">
                  <c:v>53.850926121345026</c:v>
                </c:pt>
                <c:pt idx="1253">
                  <c:v>53.836075156010445</c:v>
                </c:pt>
                <c:pt idx="1254">
                  <c:v>53.821237686998209</c:v>
                </c:pt>
                <c:pt idx="1255">
                  <c:v>53.806413691368661</c:v>
                </c:pt>
                <c:pt idx="1256">
                  <c:v>53.791603146241954</c:v>
                </c:pt>
                <c:pt idx="1257">
                  <c:v>53.776806028797921</c:v>
                </c:pt>
                <c:pt idx="1258">
                  <c:v>53.762022316275861</c:v>
                </c:pt>
                <c:pt idx="1259">
                  <c:v>53.74725198597428</c:v>
                </c:pt>
                <c:pt idx="1260">
                  <c:v>53.732495015250755</c:v>
                </c:pt>
                <c:pt idx="1261">
                  <c:v>53.717751381521637</c:v>
                </c:pt>
                <c:pt idx="1262">
                  <c:v>53.703021062261953</c:v>
                </c:pt>
                <c:pt idx="1263">
                  <c:v>53.688304035005018</c:v>
                </c:pt>
                <c:pt idx="1264">
                  <c:v>53.673600277342551</c:v>
                </c:pt>
                <c:pt idx="1265">
                  <c:v>53.658909766923998</c:v>
                </c:pt>
                <c:pt idx="1266">
                  <c:v>53.644232481456712</c:v>
                </c:pt>
                <c:pt idx="1267">
                  <c:v>53.629568398705779</c:v>
                </c:pt>
                <c:pt idx="1268">
                  <c:v>53.614917496493362</c:v>
                </c:pt>
                <c:pt idx="1269">
                  <c:v>53.600279752699116</c:v>
                </c:pt>
                <c:pt idx="1270">
                  <c:v>53.585655145259345</c:v>
                </c:pt>
                <c:pt idx="1271">
                  <c:v>53.571043652167432</c:v>
                </c:pt>
                <c:pt idx="1272">
                  <c:v>53.556445251473164</c:v>
                </c:pt>
                <c:pt idx="1273">
                  <c:v>53.541859921282736</c:v>
                </c:pt>
                <c:pt idx="1274">
                  <c:v>53.527287639758541</c:v>
                </c:pt>
                <c:pt idx="1275">
                  <c:v>53.512728385118919</c:v>
                </c:pt>
                <c:pt idx="1276">
                  <c:v>53.498182135638103</c:v>
                </c:pt>
                <c:pt idx="1277">
                  <c:v>53.483648869645755</c:v>
                </c:pt>
                <c:pt idx="1278">
                  <c:v>53.469128565527058</c:v>
                </c:pt>
                <c:pt idx="1279">
                  <c:v>53.454621201722425</c:v>
                </c:pt>
                <c:pt idx="1280">
                  <c:v>53.440126756727089</c:v>
                </c:pt>
                <c:pt idx="1281">
                  <c:v>53.425645209091414</c:v>
                </c:pt>
                <c:pt idx="1282">
                  <c:v>53.411176537420062</c:v>
                </c:pt>
                <c:pt idx="1283">
                  <c:v>53.396720720372336</c:v>
                </c:pt>
                <c:pt idx="1284">
                  <c:v>53.382277736661791</c:v>
                </c:pt>
                <c:pt idx="1285">
                  <c:v>53.367847565056024</c:v>
                </c:pt>
                <c:pt idx="1286">
                  <c:v>53.353430184376464</c:v>
                </c:pt>
                <c:pt idx="1287">
                  <c:v>53.339025573498169</c:v>
                </c:pt>
                <c:pt idx="1288">
                  <c:v>53.324633711349961</c:v>
                </c:pt>
                <c:pt idx="1289">
                  <c:v>53.310254576913593</c:v>
                </c:pt>
                <c:pt idx="1290">
                  <c:v>53.295888149224353</c:v>
                </c:pt>
                <c:pt idx="1291">
                  <c:v>53.281534407370238</c:v>
                </c:pt>
                <c:pt idx="1292">
                  <c:v>53.267193330492077</c:v>
                </c:pt>
                <c:pt idx="1293">
                  <c:v>53.252864897783297</c:v>
                </c:pt>
                <c:pt idx="1294">
                  <c:v>53.238549088489712</c:v>
                </c:pt>
                <c:pt idx="1295">
                  <c:v>53.224245881909312</c:v>
                </c:pt>
                <c:pt idx="1296">
                  <c:v>53.209955257392366</c:v>
                </c:pt>
                <c:pt idx="1297">
                  <c:v>53.195677194340654</c:v>
                </c:pt>
                <c:pt idx="1298">
                  <c:v>53.181411672208007</c:v>
                </c:pt>
                <c:pt idx="1299">
                  <c:v>53.167158670499433</c:v>
                </c:pt>
                <c:pt idx="1300">
                  <c:v>53.152918168771642</c:v>
                </c:pt>
                <c:pt idx="1301">
                  <c:v>53.138690146632179</c:v>
                </c:pt>
                <c:pt idx="1302">
                  <c:v>53.124474583739698</c:v>
                </c:pt>
                <c:pt idx="1303">
                  <c:v>53.110271459803826</c:v>
                </c:pt>
                <c:pt idx="1304">
                  <c:v>53.096080754584527</c:v>
                </c:pt>
                <c:pt idx="1305">
                  <c:v>53.081902447892581</c:v>
                </c:pt>
                <c:pt idx="1306">
                  <c:v>53.067736519588671</c:v>
                </c:pt>
                <c:pt idx="1307">
                  <c:v>53.053582949584005</c:v>
                </c:pt>
                <c:pt idx="1308">
                  <c:v>53.039441717839495</c:v>
                </c:pt>
                <c:pt idx="1309">
                  <c:v>53.025312804365925</c:v>
                </c:pt>
                <c:pt idx="1310">
                  <c:v>53.011196189223661</c:v>
                </c:pt>
                <c:pt idx="1311">
                  <c:v>52.997091852522573</c:v>
                </c:pt>
                <c:pt idx="1312">
                  <c:v>52.982999774421785</c:v>
                </c:pt>
                <c:pt idx="1313">
                  <c:v>52.968919935129499</c:v>
                </c:pt>
                <c:pt idx="1314">
                  <c:v>52.954852314902929</c:v>
                </c:pt>
                <c:pt idx="1315">
                  <c:v>52.940796894048134</c:v>
                </c:pt>
                <c:pt idx="1316">
                  <c:v>52.926753652919572</c:v>
                </c:pt>
                <c:pt idx="1317">
                  <c:v>52.912722571920476</c:v>
                </c:pt>
                <c:pt idx="1318">
                  <c:v>52.898703631502023</c:v>
                </c:pt>
                <c:pt idx="1319">
                  <c:v>52.88469681216386</c:v>
                </c:pt>
                <c:pt idx="1320">
                  <c:v>52.870702094453378</c:v>
                </c:pt>
                <c:pt idx="1321">
                  <c:v>52.856719458965877</c:v>
                </c:pt>
                <c:pt idx="1322">
                  <c:v>52.842748886344275</c:v>
                </c:pt>
                <c:pt idx="1323">
                  <c:v>52.828790357278962</c:v>
                </c:pt>
                <c:pt idx="1324">
                  <c:v>52.814843852507721</c:v>
                </c:pt>
                <c:pt idx="1325">
                  <c:v>52.800909352815495</c:v>
                </c:pt>
                <c:pt idx="1326">
                  <c:v>52.786986839034135</c:v>
                </c:pt>
                <c:pt idx="1327">
                  <c:v>52.773076292042596</c:v>
                </c:pt>
                <c:pt idx="1328">
                  <c:v>52.759177692766272</c:v>
                </c:pt>
                <c:pt idx="1329">
                  <c:v>52.745291022177227</c:v>
                </c:pt>
                <c:pt idx="1330">
                  <c:v>52.731416261293923</c:v>
                </c:pt>
                <c:pt idx="1331">
                  <c:v>52.717553391181013</c:v>
                </c:pt>
                <c:pt idx="1332">
                  <c:v>52.70370239294941</c:v>
                </c:pt>
                <c:pt idx="1333">
                  <c:v>52.689863247755596</c:v>
                </c:pt>
                <c:pt idx="1334">
                  <c:v>52.676035936802293</c:v>
                </c:pt>
                <c:pt idx="1335">
                  <c:v>52.662220441337404</c:v>
                </c:pt>
                <c:pt idx="1336">
                  <c:v>52.648416742654668</c:v>
                </c:pt>
                <c:pt idx="1337">
                  <c:v>52.63462482209296</c:v>
                </c:pt>
                <c:pt idx="1338">
                  <c:v>52.620844661036408</c:v>
                </c:pt>
                <c:pt idx="1339">
                  <c:v>52.607076240914097</c:v>
                </c:pt>
                <c:pt idx="1340">
                  <c:v>52.59331954320006</c:v>
                </c:pt>
                <c:pt idx="1341">
                  <c:v>52.579574549413032</c:v>
                </c:pt>
                <c:pt idx="1342">
                  <c:v>52.565841241116381</c:v>
                </c:pt>
                <c:pt idx="1343">
                  <c:v>52.552119599917752</c:v>
                </c:pt>
                <c:pt idx="1344">
                  <c:v>52.538409607469418</c:v>
                </c:pt>
                <c:pt idx="1345">
                  <c:v>52.52471124546738</c:v>
                </c:pt>
              </c:numCache>
            </c:numRef>
          </c:val>
          <c:smooth val="0"/>
          <c:extLst>
            <c:ext xmlns:c16="http://schemas.microsoft.com/office/drawing/2014/chart" uri="{C3380CC4-5D6E-409C-BE32-E72D297353CC}">
              <c16:uniqueId val="{0000000D-D9CA-4B8D-B002-BEF630DD5F97}"/>
            </c:ext>
          </c:extLst>
        </c:ser>
        <c:ser>
          <c:idx val="10"/>
          <c:order val="10"/>
          <c:tx>
            <c:strRef>
              <c:f>Calculations!$P$1</c:f>
              <c:strCache>
                <c:ptCount val="1"/>
                <c:pt idx="0">
                  <c:v>B/S Upper Bound (High IV)</c:v>
                </c:pt>
              </c:strCache>
            </c:strRef>
          </c:tx>
          <c:spPr>
            <a:ln w="15875">
              <a:solidFill>
                <a:schemeClr val="tx1"/>
              </a:solidFill>
              <a:prstDash val="dash"/>
            </a:ln>
          </c:spPr>
          <c:marker>
            <c:symbol val="none"/>
          </c:marker>
          <c:cat>
            <c:numRef>
              <c:f>Calculations!$A$2:$A$1354</c:f>
              <c:numCache>
                <c:formatCode>m/d/yyyy</c:formatCode>
                <c:ptCount val="1346"/>
                <c:pt idx="0">
                  <c:v>42895</c:v>
                </c:pt>
                <c:pt idx="1">
                  <c:v>42898</c:v>
                </c:pt>
                <c:pt idx="2">
                  <c:v>42899</c:v>
                </c:pt>
                <c:pt idx="3">
                  <c:v>42900</c:v>
                </c:pt>
                <c:pt idx="4">
                  <c:v>42901</c:v>
                </c:pt>
                <c:pt idx="5">
                  <c:v>42902</c:v>
                </c:pt>
                <c:pt idx="6">
                  <c:v>42905</c:v>
                </c:pt>
                <c:pt idx="7">
                  <c:v>42906</c:v>
                </c:pt>
                <c:pt idx="8">
                  <c:v>42907</c:v>
                </c:pt>
                <c:pt idx="9">
                  <c:v>42908</c:v>
                </c:pt>
                <c:pt idx="10">
                  <c:v>42909</c:v>
                </c:pt>
                <c:pt idx="11">
                  <c:v>42912</c:v>
                </c:pt>
                <c:pt idx="12">
                  <c:v>42913</c:v>
                </c:pt>
                <c:pt idx="13">
                  <c:v>42914</c:v>
                </c:pt>
                <c:pt idx="14">
                  <c:v>42915</c:v>
                </c:pt>
                <c:pt idx="15">
                  <c:v>42916</c:v>
                </c:pt>
                <c:pt idx="16">
                  <c:v>42919</c:v>
                </c:pt>
                <c:pt idx="17">
                  <c:v>42921</c:v>
                </c:pt>
                <c:pt idx="18">
                  <c:v>42922</c:v>
                </c:pt>
                <c:pt idx="19">
                  <c:v>42923</c:v>
                </c:pt>
                <c:pt idx="20">
                  <c:v>42926</c:v>
                </c:pt>
                <c:pt idx="21">
                  <c:v>42927</c:v>
                </c:pt>
                <c:pt idx="22">
                  <c:v>42928</c:v>
                </c:pt>
                <c:pt idx="23">
                  <c:v>42929</c:v>
                </c:pt>
                <c:pt idx="24">
                  <c:v>42930</c:v>
                </c:pt>
                <c:pt idx="25">
                  <c:v>42933</c:v>
                </c:pt>
                <c:pt idx="26">
                  <c:v>42934</c:v>
                </c:pt>
                <c:pt idx="27">
                  <c:v>42935</c:v>
                </c:pt>
                <c:pt idx="28">
                  <c:v>42936</c:v>
                </c:pt>
                <c:pt idx="29">
                  <c:v>42937</c:v>
                </c:pt>
                <c:pt idx="30">
                  <c:v>42940</c:v>
                </c:pt>
                <c:pt idx="31">
                  <c:v>42941</c:v>
                </c:pt>
                <c:pt idx="32">
                  <c:v>42942</c:v>
                </c:pt>
                <c:pt idx="33">
                  <c:v>42943</c:v>
                </c:pt>
                <c:pt idx="34">
                  <c:v>42944</c:v>
                </c:pt>
                <c:pt idx="35">
                  <c:v>42947</c:v>
                </c:pt>
                <c:pt idx="36">
                  <c:v>42948</c:v>
                </c:pt>
                <c:pt idx="37">
                  <c:v>42949</c:v>
                </c:pt>
                <c:pt idx="38">
                  <c:v>42950</c:v>
                </c:pt>
                <c:pt idx="39">
                  <c:v>42951</c:v>
                </c:pt>
                <c:pt idx="40">
                  <c:v>42954</c:v>
                </c:pt>
                <c:pt idx="41">
                  <c:v>42955</c:v>
                </c:pt>
                <c:pt idx="42">
                  <c:v>42956</c:v>
                </c:pt>
                <c:pt idx="43">
                  <c:v>42957</c:v>
                </c:pt>
                <c:pt idx="44">
                  <c:v>42958</c:v>
                </c:pt>
                <c:pt idx="45">
                  <c:v>42961</c:v>
                </c:pt>
                <c:pt idx="46">
                  <c:v>42962</c:v>
                </c:pt>
                <c:pt idx="47">
                  <c:v>42963</c:v>
                </c:pt>
                <c:pt idx="48">
                  <c:v>42964</c:v>
                </c:pt>
                <c:pt idx="49">
                  <c:v>42965</c:v>
                </c:pt>
                <c:pt idx="50">
                  <c:v>42968</c:v>
                </c:pt>
                <c:pt idx="51">
                  <c:v>42969</c:v>
                </c:pt>
                <c:pt idx="52">
                  <c:v>42970</c:v>
                </c:pt>
                <c:pt idx="53">
                  <c:v>42971</c:v>
                </c:pt>
                <c:pt idx="54">
                  <c:v>42972</c:v>
                </c:pt>
                <c:pt idx="55">
                  <c:v>42975</c:v>
                </c:pt>
                <c:pt idx="56">
                  <c:v>42976</c:v>
                </c:pt>
                <c:pt idx="57">
                  <c:v>42977</c:v>
                </c:pt>
                <c:pt idx="58">
                  <c:v>42978</c:v>
                </c:pt>
                <c:pt idx="59">
                  <c:v>42979</c:v>
                </c:pt>
                <c:pt idx="60">
                  <c:v>42983</c:v>
                </c:pt>
                <c:pt idx="61">
                  <c:v>42984</c:v>
                </c:pt>
                <c:pt idx="62">
                  <c:v>42985</c:v>
                </c:pt>
                <c:pt idx="63">
                  <c:v>42986</c:v>
                </c:pt>
                <c:pt idx="64">
                  <c:v>42989</c:v>
                </c:pt>
                <c:pt idx="65">
                  <c:v>42990</c:v>
                </c:pt>
                <c:pt idx="66">
                  <c:v>42991</c:v>
                </c:pt>
                <c:pt idx="67">
                  <c:v>42992</c:v>
                </c:pt>
                <c:pt idx="68">
                  <c:v>42993</c:v>
                </c:pt>
                <c:pt idx="69">
                  <c:v>42996</c:v>
                </c:pt>
                <c:pt idx="70">
                  <c:v>42997</c:v>
                </c:pt>
                <c:pt idx="71">
                  <c:v>42998</c:v>
                </c:pt>
                <c:pt idx="72">
                  <c:v>42999</c:v>
                </c:pt>
                <c:pt idx="73">
                  <c:v>43000</c:v>
                </c:pt>
                <c:pt idx="74">
                  <c:v>43003</c:v>
                </c:pt>
                <c:pt idx="75">
                  <c:v>43004</c:v>
                </c:pt>
                <c:pt idx="76">
                  <c:v>43005</c:v>
                </c:pt>
                <c:pt idx="77">
                  <c:v>43006</c:v>
                </c:pt>
                <c:pt idx="78">
                  <c:v>43007</c:v>
                </c:pt>
                <c:pt idx="79">
                  <c:v>43010</c:v>
                </c:pt>
                <c:pt idx="80">
                  <c:v>43011</c:v>
                </c:pt>
                <c:pt idx="81">
                  <c:v>43012</c:v>
                </c:pt>
                <c:pt idx="82">
                  <c:v>43013</c:v>
                </c:pt>
                <c:pt idx="83">
                  <c:v>43014</c:v>
                </c:pt>
                <c:pt idx="84">
                  <c:v>43017</c:v>
                </c:pt>
                <c:pt idx="85">
                  <c:v>43018</c:v>
                </c:pt>
                <c:pt idx="86">
                  <c:v>43019</c:v>
                </c:pt>
                <c:pt idx="87">
                  <c:v>43020</c:v>
                </c:pt>
                <c:pt idx="88">
                  <c:v>43021</c:v>
                </c:pt>
                <c:pt idx="89">
                  <c:v>43024</c:v>
                </c:pt>
                <c:pt idx="90">
                  <c:v>43025</c:v>
                </c:pt>
                <c:pt idx="91">
                  <c:v>43026</c:v>
                </c:pt>
                <c:pt idx="92">
                  <c:v>43027</c:v>
                </c:pt>
                <c:pt idx="93">
                  <c:v>43028</c:v>
                </c:pt>
                <c:pt idx="94">
                  <c:v>43031</c:v>
                </c:pt>
                <c:pt idx="95">
                  <c:v>43032</c:v>
                </c:pt>
                <c:pt idx="96">
                  <c:v>43033</c:v>
                </c:pt>
                <c:pt idx="97">
                  <c:v>43034</c:v>
                </c:pt>
                <c:pt idx="98">
                  <c:v>43035</c:v>
                </c:pt>
                <c:pt idx="99">
                  <c:v>43038</c:v>
                </c:pt>
                <c:pt idx="100">
                  <c:v>43039</c:v>
                </c:pt>
                <c:pt idx="101">
                  <c:v>43040</c:v>
                </c:pt>
                <c:pt idx="102">
                  <c:v>43041</c:v>
                </c:pt>
                <c:pt idx="103">
                  <c:v>43042</c:v>
                </c:pt>
                <c:pt idx="104">
                  <c:v>43045</c:v>
                </c:pt>
                <c:pt idx="105">
                  <c:v>43046</c:v>
                </c:pt>
                <c:pt idx="106">
                  <c:v>43047</c:v>
                </c:pt>
                <c:pt idx="107">
                  <c:v>43048</c:v>
                </c:pt>
                <c:pt idx="108">
                  <c:v>43049</c:v>
                </c:pt>
                <c:pt idx="109">
                  <c:v>43052</c:v>
                </c:pt>
                <c:pt idx="110">
                  <c:v>43053</c:v>
                </c:pt>
                <c:pt idx="111">
                  <c:v>43054</c:v>
                </c:pt>
                <c:pt idx="112">
                  <c:v>43055</c:v>
                </c:pt>
                <c:pt idx="113">
                  <c:v>43056</c:v>
                </c:pt>
                <c:pt idx="114">
                  <c:v>43059</c:v>
                </c:pt>
                <c:pt idx="115">
                  <c:v>43060</c:v>
                </c:pt>
                <c:pt idx="116">
                  <c:v>43061</c:v>
                </c:pt>
                <c:pt idx="117">
                  <c:v>43063</c:v>
                </c:pt>
                <c:pt idx="118">
                  <c:v>43066</c:v>
                </c:pt>
                <c:pt idx="119">
                  <c:v>43067</c:v>
                </c:pt>
                <c:pt idx="120">
                  <c:v>43068</c:v>
                </c:pt>
                <c:pt idx="121">
                  <c:v>43069</c:v>
                </c:pt>
                <c:pt idx="122">
                  <c:v>43070</c:v>
                </c:pt>
                <c:pt idx="123">
                  <c:v>43073</c:v>
                </c:pt>
                <c:pt idx="124">
                  <c:v>43074</c:v>
                </c:pt>
                <c:pt idx="125">
                  <c:v>43075</c:v>
                </c:pt>
                <c:pt idx="126">
                  <c:v>43076</c:v>
                </c:pt>
                <c:pt idx="127">
                  <c:v>43077</c:v>
                </c:pt>
                <c:pt idx="128">
                  <c:v>43080</c:v>
                </c:pt>
                <c:pt idx="129">
                  <c:v>43081</c:v>
                </c:pt>
                <c:pt idx="130">
                  <c:v>43082</c:v>
                </c:pt>
                <c:pt idx="131">
                  <c:v>43083</c:v>
                </c:pt>
                <c:pt idx="132">
                  <c:v>43084</c:v>
                </c:pt>
                <c:pt idx="133">
                  <c:v>43087</c:v>
                </c:pt>
                <c:pt idx="134">
                  <c:v>43088</c:v>
                </c:pt>
                <c:pt idx="135">
                  <c:v>43089</c:v>
                </c:pt>
                <c:pt idx="136">
                  <c:v>43090</c:v>
                </c:pt>
                <c:pt idx="137">
                  <c:v>43091</c:v>
                </c:pt>
                <c:pt idx="138">
                  <c:v>43095</c:v>
                </c:pt>
                <c:pt idx="139">
                  <c:v>43096</c:v>
                </c:pt>
                <c:pt idx="140">
                  <c:v>43097</c:v>
                </c:pt>
                <c:pt idx="141">
                  <c:v>43098</c:v>
                </c:pt>
                <c:pt idx="142">
                  <c:v>43102</c:v>
                </c:pt>
                <c:pt idx="143">
                  <c:v>43103</c:v>
                </c:pt>
                <c:pt idx="144">
                  <c:v>43104</c:v>
                </c:pt>
                <c:pt idx="145">
                  <c:v>43105</c:v>
                </c:pt>
                <c:pt idx="146">
                  <c:v>43108</c:v>
                </c:pt>
                <c:pt idx="147">
                  <c:v>43109</c:v>
                </c:pt>
                <c:pt idx="148">
                  <c:v>43110</c:v>
                </c:pt>
                <c:pt idx="149">
                  <c:v>43111</c:v>
                </c:pt>
                <c:pt idx="150">
                  <c:v>43112</c:v>
                </c:pt>
                <c:pt idx="151">
                  <c:v>43116</c:v>
                </c:pt>
                <c:pt idx="152">
                  <c:v>43117</c:v>
                </c:pt>
                <c:pt idx="153">
                  <c:v>43118</c:v>
                </c:pt>
                <c:pt idx="154">
                  <c:v>43119</c:v>
                </c:pt>
                <c:pt idx="155">
                  <c:v>43122</c:v>
                </c:pt>
                <c:pt idx="156">
                  <c:v>43123</c:v>
                </c:pt>
                <c:pt idx="157">
                  <c:v>43124</c:v>
                </c:pt>
                <c:pt idx="158">
                  <c:v>43125</c:v>
                </c:pt>
                <c:pt idx="159">
                  <c:v>43126</c:v>
                </c:pt>
                <c:pt idx="160">
                  <c:v>43129</c:v>
                </c:pt>
                <c:pt idx="161">
                  <c:v>43130</c:v>
                </c:pt>
                <c:pt idx="162">
                  <c:v>43131</c:v>
                </c:pt>
                <c:pt idx="163">
                  <c:v>43132</c:v>
                </c:pt>
                <c:pt idx="164">
                  <c:v>43133</c:v>
                </c:pt>
                <c:pt idx="165">
                  <c:v>43136</c:v>
                </c:pt>
                <c:pt idx="166">
                  <c:v>43137</c:v>
                </c:pt>
                <c:pt idx="167">
                  <c:v>43138</c:v>
                </c:pt>
                <c:pt idx="168">
                  <c:v>43139</c:v>
                </c:pt>
                <c:pt idx="169">
                  <c:v>43140</c:v>
                </c:pt>
                <c:pt idx="170">
                  <c:v>43143</c:v>
                </c:pt>
                <c:pt idx="171">
                  <c:v>43144</c:v>
                </c:pt>
                <c:pt idx="172">
                  <c:v>43145</c:v>
                </c:pt>
                <c:pt idx="173">
                  <c:v>43146</c:v>
                </c:pt>
                <c:pt idx="174">
                  <c:v>43147</c:v>
                </c:pt>
                <c:pt idx="175">
                  <c:v>43151</c:v>
                </c:pt>
                <c:pt idx="176">
                  <c:v>43152</c:v>
                </c:pt>
                <c:pt idx="177">
                  <c:v>43153</c:v>
                </c:pt>
                <c:pt idx="178">
                  <c:v>43154</c:v>
                </c:pt>
                <c:pt idx="179">
                  <c:v>43157</c:v>
                </c:pt>
                <c:pt idx="180">
                  <c:v>43158</c:v>
                </c:pt>
                <c:pt idx="181">
                  <c:v>43159</c:v>
                </c:pt>
                <c:pt idx="182">
                  <c:v>43160</c:v>
                </c:pt>
                <c:pt idx="183">
                  <c:v>43161</c:v>
                </c:pt>
                <c:pt idx="184">
                  <c:v>43164</c:v>
                </c:pt>
                <c:pt idx="185">
                  <c:v>43165</c:v>
                </c:pt>
                <c:pt idx="186">
                  <c:v>43166</c:v>
                </c:pt>
                <c:pt idx="187">
                  <c:v>43167</c:v>
                </c:pt>
                <c:pt idx="188">
                  <c:v>43168</c:v>
                </c:pt>
                <c:pt idx="189">
                  <c:v>43171</c:v>
                </c:pt>
                <c:pt idx="190">
                  <c:v>43172</c:v>
                </c:pt>
                <c:pt idx="191">
                  <c:v>43173</c:v>
                </c:pt>
                <c:pt idx="192">
                  <c:v>43174</c:v>
                </c:pt>
                <c:pt idx="193">
                  <c:v>43175</c:v>
                </c:pt>
                <c:pt idx="194">
                  <c:v>43178</c:v>
                </c:pt>
                <c:pt idx="195">
                  <c:v>43179</c:v>
                </c:pt>
                <c:pt idx="196">
                  <c:v>43180</c:v>
                </c:pt>
                <c:pt idx="197">
                  <c:v>43181</c:v>
                </c:pt>
                <c:pt idx="198">
                  <c:v>43182</c:v>
                </c:pt>
                <c:pt idx="199">
                  <c:v>43185</c:v>
                </c:pt>
                <c:pt idx="200">
                  <c:v>43186</c:v>
                </c:pt>
                <c:pt idx="201">
                  <c:v>43187</c:v>
                </c:pt>
                <c:pt idx="202">
                  <c:v>43188</c:v>
                </c:pt>
                <c:pt idx="203">
                  <c:v>43192</c:v>
                </c:pt>
                <c:pt idx="204">
                  <c:v>43193</c:v>
                </c:pt>
                <c:pt idx="205">
                  <c:v>43194</c:v>
                </c:pt>
                <c:pt idx="206">
                  <c:v>43195</c:v>
                </c:pt>
                <c:pt idx="207">
                  <c:v>43196</c:v>
                </c:pt>
                <c:pt idx="208">
                  <c:v>43199</c:v>
                </c:pt>
                <c:pt idx="209">
                  <c:v>43200</c:v>
                </c:pt>
                <c:pt idx="210">
                  <c:v>43201</c:v>
                </c:pt>
                <c:pt idx="211">
                  <c:v>43202</c:v>
                </c:pt>
                <c:pt idx="212">
                  <c:v>43203</c:v>
                </c:pt>
                <c:pt idx="213">
                  <c:v>43206</c:v>
                </c:pt>
                <c:pt idx="214">
                  <c:v>43207</c:v>
                </c:pt>
                <c:pt idx="215">
                  <c:v>43208</c:v>
                </c:pt>
                <c:pt idx="216">
                  <c:v>43209</c:v>
                </c:pt>
                <c:pt idx="217">
                  <c:v>43210</c:v>
                </c:pt>
                <c:pt idx="218">
                  <c:v>43213</c:v>
                </c:pt>
                <c:pt idx="219">
                  <c:v>43214</c:v>
                </c:pt>
                <c:pt idx="220">
                  <c:v>43215</c:v>
                </c:pt>
                <c:pt idx="221">
                  <c:v>43216</c:v>
                </c:pt>
                <c:pt idx="222">
                  <c:v>43217</c:v>
                </c:pt>
                <c:pt idx="223">
                  <c:v>43220</c:v>
                </c:pt>
                <c:pt idx="224">
                  <c:v>43221</c:v>
                </c:pt>
                <c:pt idx="225">
                  <c:v>43222</c:v>
                </c:pt>
                <c:pt idx="226">
                  <c:v>43223</c:v>
                </c:pt>
                <c:pt idx="227">
                  <c:v>43224</c:v>
                </c:pt>
                <c:pt idx="228">
                  <c:v>43227</c:v>
                </c:pt>
                <c:pt idx="229">
                  <c:v>43228</c:v>
                </c:pt>
                <c:pt idx="230">
                  <c:v>43229</c:v>
                </c:pt>
                <c:pt idx="231">
                  <c:v>43230</c:v>
                </c:pt>
                <c:pt idx="232">
                  <c:v>43231</c:v>
                </c:pt>
                <c:pt idx="233">
                  <c:v>43234</c:v>
                </c:pt>
                <c:pt idx="234">
                  <c:v>43235</c:v>
                </c:pt>
                <c:pt idx="235">
                  <c:v>43236</c:v>
                </c:pt>
                <c:pt idx="236">
                  <c:v>43237</c:v>
                </c:pt>
                <c:pt idx="237">
                  <c:v>43238</c:v>
                </c:pt>
                <c:pt idx="238">
                  <c:v>43241</c:v>
                </c:pt>
                <c:pt idx="239">
                  <c:v>43242</c:v>
                </c:pt>
                <c:pt idx="240">
                  <c:v>43243</c:v>
                </c:pt>
                <c:pt idx="241">
                  <c:v>43244</c:v>
                </c:pt>
                <c:pt idx="242">
                  <c:v>43245</c:v>
                </c:pt>
                <c:pt idx="243">
                  <c:v>43249</c:v>
                </c:pt>
                <c:pt idx="244">
                  <c:v>43250</c:v>
                </c:pt>
                <c:pt idx="245">
                  <c:v>43251</c:v>
                </c:pt>
                <c:pt idx="246">
                  <c:v>43252</c:v>
                </c:pt>
                <c:pt idx="247">
                  <c:v>43255</c:v>
                </c:pt>
                <c:pt idx="248">
                  <c:v>43256</c:v>
                </c:pt>
                <c:pt idx="249">
                  <c:v>43257</c:v>
                </c:pt>
                <c:pt idx="250">
                  <c:v>43258</c:v>
                </c:pt>
                <c:pt idx="251" formatCode="General">
                  <c:v>1</c:v>
                </c:pt>
                <c:pt idx="252" formatCode="General">
                  <c:v>2</c:v>
                </c:pt>
                <c:pt idx="253" formatCode="General">
                  <c:v>3</c:v>
                </c:pt>
                <c:pt idx="254" formatCode="General">
                  <c:v>4</c:v>
                </c:pt>
                <c:pt idx="255" formatCode="General">
                  <c:v>5</c:v>
                </c:pt>
                <c:pt idx="256" formatCode="General">
                  <c:v>6</c:v>
                </c:pt>
                <c:pt idx="257" formatCode="General">
                  <c:v>7</c:v>
                </c:pt>
                <c:pt idx="258" formatCode="General">
                  <c:v>8</c:v>
                </c:pt>
                <c:pt idx="259" formatCode="General">
                  <c:v>9</c:v>
                </c:pt>
                <c:pt idx="260" formatCode="General">
                  <c:v>10</c:v>
                </c:pt>
                <c:pt idx="261" formatCode="General">
                  <c:v>11</c:v>
                </c:pt>
                <c:pt idx="262" formatCode="General">
                  <c:v>12</c:v>
                </c:pt>
                <c:pt idx="263" formatCode="General">
                  <c:v>13</c:v>
                </c:pt>
                <c:pt idx="264" formatCode="General">
                  <c:v>14</c:v>
                </c:pt>
                <c:pt idx="265" formatCode="General">
                  <c:v>15</c:v>
                </c:pt>
                <c:pt idx="266" formatCode="General">
                  <c:v>16</c:v>
                </c:pt>
                <c:pt idx="267" formatCode="General">
                  <c:v>17</c:v>
                </c:pt>
                <c:pt idx="268" formatCode="General">
                  <c:v>18</c:v>
                </c:pt>
                <c:pt idx="269" formatCode="General">
                  <c:v>19</c:v>
                </c:pt>
                <c:pt idx="270" formatCode="General">
                  <c:v>20</c:v>
                </c:pt>
                <c:pt idx="271" formatCode="General">
                  <c:v>21</c:v>
                </c:pt>
                <c:pt idx="272" formatCode="General">
                  <c:v>22</c:v>
                </c:pt>
                <c:pt idx="273" formatCode="General">
                  <c:v>23</c:v>
                </c:pt>
                <c:pt idx="274" formatCode="General">
                  <c:v>24</c:v>
                </c:pt>
                <c:pt idx="275" formatCode="General">
                  <c:v>25</c:v>
                </c:pt>
                <c:pt idx="276" formatCode="General">
                  <c:v>26</c:v>
                </c:pt>
                <c:pt idx="277" formatCode="General">
                  <c:v>27</c:v>
                </c:pt>
                <c:pt idx="278" formatCode="General">
                  <c:v>28</c:v>
                </c:pt>
                <c:pt idx="279" formatCode="General">
                  <c:v>29</c:v>
                </c:pt>
                <c:pt idx="280" formatCode="General">
                  <c:v>30</c:v>
                </c:pt>
                <c:pt idx="281" formatCode="General">
                  <c:v>31</c:v>
                </c:pt>
                <c:pt idx="282" formatCode="General">
                  <c:v>32</c:v>
                </c:pt>
                <c:pt idx="283" formatCode="General">
                  <c:v>33</c:v>
                </c:pt>
                <c:pt idx="284" formatCode="General">
                  <c:v>34</c:v>
                </c:pt>
                <c:pt idx="285" formatCode="General">
                  <c:v>35</c:v>
                </c:pt>
                <c:pt idx="286" formatCode="General">
                  <c:v>36</c:v>
                </c:pt>
                <c:pt idx="287" formatCode="General">
                  <c:v>37</c:v>
                </c:pt>
                <c:pt idx="288" formatCode="General">
                  <c:v>38</c:v>
                </c:pt>
                <c:pt idx="289" formatCode="General">
                  <c:v>39</c:v>
                </c:pt>
                <c:pt idx="290" formatCode="General">
                  <c:v>40</c:v>
                </c:pt>
                <c:pt idx="291" formatCode="General">
                  <c:v>41</c:v>
                </c:pt>
                <c:pt idx="292" formatCode="General">
                  <c:v>42</c:v>
                </c:pt>
                <c:pt idx="293" formatCode="General">
                  <c:v>43</c:v>
                </c:pt>
                <c:pt idx="294" formatCode="General">
                  <c:v>44</c:v>
                </c:pt>
                <c:pt idx="295" formatCode="General">
                  <c:v>45</c:v>
                </c:pt>
                <c:pt idx="296" formatCode="General">
                  <c:v>46</c:v>
                </c:pt>
                <c:pt idx="297" formatCode="General">
                  <c:v>47</c:v>
                </c:pt>
                <c:pt idx="298" formatCode="General">
                  <c:v>48</c:v>
                </c:pt>
                <c:pt idx="299" formatCode="General">
                  <c:v>49</c:v>
                </c:pt>
                <c:pt idx="300" formatCode="General">
                  <c:v>50</c:v>
                </c:pt>
                <c:pt idx="301" formatCode="General">
                  <c:v>51</c:v>
                </c:pt>
                <c:pt idx="302" formatCode="General">
                  <c:v>52</c:v>
                </c:pt>
                <c:pt idx="303" formatCode="General">
                  <c:v>53</c:v>
                </c:pt>
                <c:pt idx="304" formatCode="General">
                  <c:v>54</c:v>
                </c:pt>
                <c:pt idx="305" formatCode="General">
                  <c:v>55</c:v>
                </c:pt>
                <c:pt idx="306" formatCode="General">
                  <c:v>56</c:v>
                </c:pt>
                <c:pt idx="307" formatCode="General">
                  <c:v>57</c:v>
                </c:pt>
                <c:pt idx="308" formatCode="General">
                  <c:v>58</c:v>
                </c:pt>
                <c:pt idx="309" formatCode="General">
                  <c:v>59</c:v>
                </c:pt>
                <c:pt idx="310" formatCode="General">
                  <c:v>60</c:v>
                </c:pt>
                <c:pt idx="311" formatCode="General">
                  <c:v>61</c:v>
                </c:pt>
                <c:pt idx="312" formatCode="General">
                  <c:v>62</c:v>
                </c:pt>
                <c:pt idx="313" formatCode="General">
                  <c:v>63</c:v>
                </c:pt>
                <c:pt idx="314" formatCode="General">
                  <c:v>64</c:v>
                </c:pt>
                <c:pt idx="315" formatCode="General">
                  <c:v>65</c:v>
                </c:pt>
                <c:pt idx="316" formatCode="General">
                  <c:v>66</c:v>
                </c:pt>
                <c:pt idx="317" formatCode="General">
                  <c:v>67</c:v>
                </c:pt>
                <c:pt idx="318" formatCode="General">
                  <c:v>68</c:v>
                </c:pt>
                <c:pt idx="319" formatCode="General">
                  <c:v>69</c:v>
                </c:pt>
                <c:pt idx="320" formatCode="General">
                  <c:v>70</c:v>
                </c:pt>
                <c:pt idx="321" formatCode="General">
                  <c:v>71</c:v>
                </c:pt>
                <c:pt idx="322" formatCode="General">
                  <c:v>72</c:v>
                </c:pt>
                <c:pt idx="323" formatCode="General">
                  <c:v>73</c:v>
                </c:pt>
                <c:pt idx="324" formatCode="General">
                  <c:v>74</c:v>
                </c:pt>
                <c:pt idx="325" formatCode="General">
                  <c:v>75</c:v>
                </c:pt>
                <c:pt idx="326" formatCode="General">
                  <c:v>76</c:v>
                </c:pt>
                <c:pt idx="327" formatCode="General">
                  <c:v>77</c:v>
                </c:pt>
                <c:pt idx="328" formatCode="General">
                  <c:v>78</c:v>
                </c:pt>
                <c:pt idx="329" formatCode="General">
                  <c:v>79</c:v>
                </c:pt>
                <c:pt idx="330" formatCode="General">
                  <c:v>80</c:v>
                </c:pt>
                <c:pt idx="331" formatCode="General">
                  <c:v>81</c:v>
                </c:pt>
                <c:pt idx="332" formatCode="General">
                  <c:v>82</c:v>
                </c:pt>
                <c:pt idx="333" formatCode="General">
                  <c:v>83</c:v>
                </c:pt>
                <c:pt idx="334" formatCode="General">
                  <c:v>84</c:v>
                </c:pt>
                <c:pt idx="335" formatCode="General">
                  <c:v>85</c:v>
                </c:pt>
                <c:pt idx="336" formatCode="General">
                  <c:v>86</c:v>
                </c:pt>
                <c:pt idx="337" formatCode="General">
                  <c:v>87</c:v>
                </c:pt>
                <c:pt idx="338" formatCode="General">
                  <c:v>88</c:v>
                </c:pt>
                <c:pt idx="339" formatCode="General">
                  <c:v>89</c:v>
                </c:pt>
                <c:pt idx="340" formatCode="General">
                  <c:v>90</c:v>
                </c:pt>
                <c:pt idx="341" formatCode="General">
                  <c:v>91</c:v>
                </c:pt>
                <c:pt idx="342" formatCode="General">
                  <c:v>92</c:v>
                </c:pt>
                <c:pt idx="343" formatCode="General">
                  <c:v>93</c:v>
                </c:pt>
                <c:pt idx="344" formatCode="General">
                  <c:v>94</c:v>
                </c:pt>
                <c:pt idx="345" formatCode="General">
                  <c:v>95</c:v>
                </c:pt>
                <c:pt idx="346" formatCode="General">
                  <c:v>96</c:v>
                </c:pt>
                <c:pt idx="347" formatCode="General">
                  <c:v>97</c:v>
                </c:pt>
                <c:pt idx="348" formatCode="General">
                  <c:v>98</c:v>
                </c:pt>
                <c:pt idx="349" formatCode="General">
                  <c:v>99</c:v>
                </c:pt>
                <c:pt idx="350" formatCode="General">
                  <c:v>100</c:v>
                </c:pt>
                <c:pt idx="351" formatCode="General">
                  <c:v>101</c:v>
                </c:pt>
                <c:pt idx="352" formatCode="General">
                  <c:v>102</c:v>
                </c:pt>
                <c:pt idx="353" formatCode="General">
                  <c:v>103</c:v>
                </c:pt>
                <c:pt idx="354" formatCode="General">
                  <c:v>104</c:v>
                </c:pt>
                <c:pt idx="355" formatCode="General">
                  <c:v>105</c:v>
                </c:pt>
                <c:pt idx="356" formatCode="General">
                  <c:v>106</c:v>
                </c:pt>
                <c:pt idx="357" formatCode="General">
                  <c:v>107</c:v>
                </c:pt>
                <c:pt idx="358" formatCode="General">
                  <c:v>108</c:v>
                </c:pt>
                <c:pt idx="359" formatCode="General">
                  <c:v>109</c:v>
                </c:pt>
                <c:pt idx="360" formatCode="General">
                  <c:v>110</c:v>
                </c:pt>
                <c:pt idx="361" formatCode="General">
                  <c:v>111</c:v>
                </c:pt>
                <c:pt idx="362" formatCode="General">
                  <c:v>112</c:v>
                </c:pt>
                <c:pt idx="363" formatCode="General">
                  <c:v>113</c:v>
                </c:pt>
                <c:pt idx="364" formatCode="General">
                  <c:v>114</c:v>
                </c:pt>
                <c:pt idx="365" formatCode="General">
                  <c:v>115</c:v>
                </c:pt>
                <c:pt idx="366" formatCode="General">
                  <c:v>116</c:v>
                </c:pt>
                <c:pt idx="367" formatCode="General">
                  <c:v>117</c:v>
                </c:pt>
                <c:pt idx="368" formatCode="General">
                  <c:v>118</c:v>
                </c:pt>
                <c:pt idx="369" formatCode="General">
                  <c:v>119</c:v>
                </c:pt>
                <c:pt idx="370" formatCode="General">
                  <c:v>120</c:v>
                </c:pt>
                <c:pt idx="371" formatCode="General">
                  <c:v>121</c:v>
                </c:pt>
                <c:pt idx="372" formatCode="General">
                  <c:v>122</c:v>
                </c:pt>
                <c:pt idx="373" formatCode="General">
                  <c:v>123</c:v>
                </c:pt>
                <c:pt idx="374" formatCode="General">
                  <c:v>124</c:v>
                </c:pt>
                <c:pt idx="375" formatCode="General">
                  <c:v>125</c:v>
                </c:pt>
                <c:pt idx="376" formatCode="General">
                  <c:v>126</c:v>
                </c:pt>
                <c:pt idx="377" formatCode="General">
                  <c:v>127</c:v>
                </c:pt>
                <c:pt idx="378" formatCode="General">
                  <c:v>128</c:v>
                </c:pt>
                <c:pt idx="379" formatCode="General">
                  <c:v>129</c:v>
                </c:pt>
                <c:pt idx="380" formatCode="General">
                  <c:v>130</c:v>
                </c:pt>
                <c:pt idx="381" formatCode="General">
                  <c:v>131</c:v>
                </c:pt>
                <c:pt idx="382" formatCode="General">
                  <c:v>132</c:v>
                </c:pt>
                <c:pt idx="383" formatCode="General">
                  <c:v>133</c:v>
                </c:pt>
                <c:pt idx="384" formatCode="General">
                  <c:v>134</c:v>
                </c:pt>
                <c:pt idx="385" formatCode="General">
                  <c:v>135</c:v>
                </c:pt>
                <c:pt idx="386" formatCode="General">
                  <c:v>136</c:v>
                </c:pt>
                <c:pt idx="387" formatCode="General">
                  <c:v>137</c:v>
                </c:pt>
                <c:pt idx="388" formatCode="General">
                  <c:v>138</c:v>
                </c:pt>
                <c:pt idx="389" formatCode="General">
                  <c:v>139</c:v>
                </c:pt>
                <c:pt idx="390" formatCode="General">
                  <c:v>140</c:v>
                </c:pt>
                <c:pt idx="391" formatCode="General">
                  <c:v>141</c:v>
                </c:pt>
                <c:pt idx="392" formatCode="General">
                  <c:v>142</c:v>
                </c:pt>
                <c:pt idx="393" formatCode="General">
                  <c:v>143</c:v>
                </c:pt>
                <c:pt idx="394" formatCode="General">
                  <c:v>144</c:v>
                </c:pt>
                <c:pt idx="395" formatCode="General">
                  <c:v>145</c:v>
                </c:pt>
                <c:pt idx="396" formatCode="General">
                  <c:v>146</c:v>
                </c:pt>
                <c:pt idx="397" formatCode="General">
                  <c:v>147</c:v>
                </c:pt>
                <c:pt idx="398" formatCode="General">
                  <c:v>148</c:v>
                </c:pt>
                <c:pt idx="399" formatCode="General">
                  <c:v>149</c:v>
                </c:pt>
                <c:pt idx="400" formatCode="General">
                  <c:v>150</c:v>
                </c:pt>
                <c:pt idx="401" formatCode="General">
                  <c:v>151</c:v>
                </c:pt>
                <c:pt idx="402" formatCode="General">
                  <c:v>152</c:v>
                </c:pt>
                <c:pt idx="403" formatCode="General">
                  <c:v>153</c:v>
                </c:pt>
                <c:pt idx="404" formatCode="General">
                  <c:v>154</c:v>
                </c:pt>
                <c:pt idx="405" formatCode="General">
                  <c:v>155</c:v>
                </c:pt>
                <c:pt idx="406" formatCode="General">
                  <c:v>156</c:v>
                </c:pt>
                <c:pt idx="407" formatCode="General">
                  <c:v>157</c:v>
                </c:pt>
                <c:pt idx="408" formatCode="General">
                  <c:v>158</c:v>
                </c:pt>
                <c:pt idx="409" formatCode="General">
                  <c:v>159</c:v>
                </c:pt>
                <c:pt idx="410" formatCode="General">
                  <c:v>160</c:v>
                </c:pt>
                <c:pt idx="411" formatCode="General">
                  <c:v>161</c:v>
                </c:pt>
                <c:pt idx="412" formatCode="General">
                  <c:v>162</c:v>
                </c:pt>
                <c:pt idx="413" formatCode="General">
                  <c:v>163</c:v>
                </c:pt>
                <c:pt idx="414" formatCode="General">
                  <c:v>164</c:v>
                </c:pt>
                <c:pt idx="415" formatCode="General">
                  <c:v>165</c:v>
                </c:pt>
                <c:pt idx="416" formatCode="General">
                  <c:v>166</c:v>
                </c:pt>
                <c:pt idx="417" formatCode="General">
                  <c:v>167</c:v>
                </c:pt>
                <c:pt idx="418" formatCode="General">
                  <c:v>168</c:v>
                </c:pt>
                <c:pt idx="419" formatCode="General">
                  <c:v>169</c:v>
                </c:pt>
                <c:pt idx="420" formatCode="General">
                  <c:v>170</c:v>
                </c:pt>
                <c:pt idx="421" formatCode="General">
                  <c:v>171</c:v>
                </c:pt>
                <c:pt idx="422" formatCode="General">
                  <c:v>172</c:v>
                </c:pt>
                <c:pt idx="423" formatCode="General">
                  <c:v>173</c:v>
                </c:pt>
                <c:pt idx="424" formatCode="General">
                  <c:v>174</c:v>
                </c:pt>
                <c:pt idx="425" formatCode="General">
                  <c:v>175</c:v>
                </c:pt>
                <c:pt idx="426" formatCode="General">
                  <c:v>176</c:v>
                </c:pt>
                <c:pt idx="427" formatCode="General">
                  <c:v>177</c:v>
                </c:pt>
                <c:pt idx="428" formatCode="General">
                  <c:v>178</c:v>
                </c:pt>
                <c:pt idx="429" formatCode="General">
                  <c:v>179</c:v>
                </c:pt>
                <c:pt idx="430" formatCode="General">
                  <c:v>180</c:v>
                </c:pt>
                <c:pt idx="431" formatCode="General">
                  <c:v>181</c:v>
                </c:pt>
                <c:pt idx="432" formatCode="General">
                  <c:v>182</c:v>
                </c:pt>
                <c:pt idx="433" formatCode="General">
                  <c:v>183</c:v>
                </c:pt>
                <c:pt idx="434" formatCode="General">
                  <c:v>184</c:v>
                </c:pt>
                <c:pt idx="435" formatCode="General">
                  <c:v>185</c:v>
                </c:pt>
                <c:pt idx="436" formatCode="General">
                  <c:v>186</c:v>
                </c:pt>
                <c:pt idx="437" formatCode="General">
                  <c:v>187</c:v>
                </c:pt>
                <c:pt idx="438" formatCode="General">
                  <c:v>188</c:v>
                </c:pt>
                <c:pt idx="439" formatCode="General">
                  <c:v>189</c:v>
                </c:pt>
                <c:pt idx="440" formatCode="General">
                  <c:v>190</c:v>
                </c:pt>
                <c:pt idx="441" formatCode="General">
                  <c:v>191</c:v>
                </c:pt>
                <c:pt idx="442" formatCode="General">
                  <c:v>192</c:v>
                </c:pt>
                <c:pt idx="443" formatCode="General">
                  <c:v>193</c:v>
                </c:pt>
                <c:pt idx="444" formatCode="General">
                  <c:v>194</c:v>
                </c:pt>
                <c:pt idx="445" formatCode="General">
                  <c:v>195</c:v>
                </c:pt>
                <c:pt idx="446" formatCode="General">
                  <c:v>196</c:v>
                </c:pt>
                <c:pt idx="447" formatCode="General">
                  <c:v>197</c:v>
                </c:pt>
                <c:pt idx="448" formatCode="General">
                  <c:v>198</c:v>
                </c:pt>
                <c:pt idx="449" formatCode="General">
                  <c:v>199</c:v>
                </c:pt>
                <c:pt idx="450" formatCode="General">
                  <c:v>200</c:v>
                </c:pt>
                <c:pt idx="451" formatCode="General">
                  <c:v>201</c:v>
                </c:pt>
                <c:pt idx="452" formatCode="General">
                  <c:v>202</c:v>
                </c:pt>
                <c:pt idx="453" formatCode="General">
                  <c:v>203</c:v>
                </c:pt>
                <c:pt idx="454" formatCode="General">
                  <c:v>204</c:v>
                </c:pt>
                <c:pt idx="455" formatCode="General">
                  <c:v>205</c:v>
                </c:pt>
                <c:pt idx="456" formatCode="General">
                  <c:v>206</c:v>
                </c:pt>
                <c:pt idx="457" formatCode="General">
                  <c:v>207</c:v>
                </c:pt>
                <c:pt idx="458" formatCode="General">
                  <c:v>208</c:v>
                </c:pt>
                <c:pt idx="459" formatCode="General">
                  <c:v>209</c:v>
                </c:pt>
                <c:pt idx="460" formatCode="General">
                  <c:v>210</c:v>
                </c:pt>
                <c:pt idx="461" formatCode="General">
                  <c:v>211</c:v>
                </c:pt>
                <c:pt idx="462" formatCode="General">
                  <c:v>212</c:v>
                </c:pt>
                <c:pt idx="463" formatCode="General">
                  <c:v>213</c:v>
                </c:pt>
                <c:pt idx="464" formatCode="General">
                  <c:v>214</c:v>
                </c:pt>
                <c:pt idx="465" formatCode="General">
                  <c:v>215</c:v>
                </c:pt>
                <c:pt idx="466" formatCode="General">
                  <c:v>216</c:v>
                </c:pt>
                <c:pt idx="467" formatCode="General">
                  <c:v>217</c:v>
                </c:pt>
                <c:pt idx="468" formatCode="General">
                  <c:v>218</c:v>
                </c:pt>
                <c:pt idx="469" formatCode="General">
                  <c:v>219</c:v>
                </c:pt>
                <c:pt idx="470" formatCode="General">
                  <c:v>220</c:v>
                </c:pt>
                <c:pt idx="471" formatCode="General">
                  <c:v>221</c:v>
                </c:pt>
                <c:pt idx="472" formatCode="General">
                  <c:v>222</c:v>
                </c:pt>
                <c:pt idx="473" formatCode="General">
                  <c:v>223</c:v>
                </c:pt>
                <c:pt idx="474" formatCode="General">
                  <c:v>224</c:v>
                </c:pt>
                <c:pt idx="475" formatCode="General">
                  <c:v>225</c:v>
                </c:pt>
                <c:pt idx="476" formatCode="General">
                  <c:v>226</c:v>
                </c:pt>
                <c:pt idx="477" formatCode="General">
                  <c:v>227</c:v>
                </c:pt>
                <c:pt idx="478" formatCode="General">
                  <c:v>228</c:v>
                </c:pt>
                <c:pt idx="479" formatCode="General">
                  <c:v>229</c:v>
                </c:pt>
                <c:pt idx="480" formatCode="General">
                  <c:v>230</c:v>
                </c:pt>
                <c:pt idx="481" formatCode="General">
                  <c:v>231</c:v>
                </c:pt>
                <c:pt idx="482" formatCode="General">
                  <c:v>232</c:v>
                </c:pt>
                <c:pt idx="483" formatCode="General">
                  <c:v>233</c:v>
                </c:pt>
                <c:pt idx="484" formatCode="General">
                  <c:v>234</c:v>
                </c:pt>
                <c:pt idx="485" formatCode="General">
                  <c:v>235</c:v>
                </c:pt>
                <c:pt idx="486" formatCode="General">
                  <c:v>236</c:v>
                </c:pt>
                <c:pt idx="487" formatCode="General">
                  <c:v>237</c:v>
                </c:pt>
                <c:pt idx="488" formatCode="General">
                  <c:v>238</c:v>
                </c:pt>
                <c:pt idx="489" formatCode="General">
                  <c:v>239</c:v>
                </c:pt>
                <c:pt idx="490" formatCode="General">
                  <c:v>240</c:v>
                </c:pt>
                <c:pt idx="491" formatCode="General">
                  <c:v>241</c:v>
                </c:pt>
                <c:pt idx="492" formatCode="General">
                  <c:v>242</c:v>
                </c:pt>
                <c:pt idx="493" formatCode="General">
                  <c:v>243</c:v>
                </c:pt>
                <c:pt idx="494" formatCode="General">
                  <c:v>244</c:v>
                </c:pt>
                <c:pt idx="495" formatCode="General">
                  <c:v>245</c:v>
                </c:pt>
                <c:pt idx="496" formatCode="General">
                  <c:v>246</c:v>
                </c:pt>
                <c:pt idx="497" formatCode="General">
                  <c:v>247</c:v>
                </c:pt>
                <c:pt idx="498" formatCode="General">
                  <c:v>248</c:v>
                </c:pt>
                <c:pt idx="499" formatCode="General">
                  <c:v>249</c:v>
                </c:pt>
                <c:pt idx="500" formatCode="General">
                  <c:v>250</c:v>
                </c:pt>
                <c:pt idx="501" formatCode="General">
                  <c:v>251</c:v>
                </c:pt>
                <c:pt idx="502" formatCode="General">
                  <c:v>252</c:v>
                </c:pt>
                <c:pt idx="503" formatCode="General">
                  <c:v>253</c:v>
                </c:pt>
                <c:pt idx="504" formatCode="General">
                  <c:v>254</c:v>
                </c:pt>
                <c:pt idx="505" formatCode="General">
                  <c:v>255</c:v>
                </c:pt>
                <c:pt idx="506" formatCode="General">
                  <c:v>256</c:v>
                </c:pt>
                <c:pt idx="507" formatCode="General">
                  <c:v>257</c:v>
                </c:pt>
                <c:pt idx="508" formatCode="General">
                  <c:v>258</c:v>
                </c:pt>
                <c:pt idx="509" formatCode="General">
                  <c:v>259</c:v>
                </c:pt>
                <c:pt idx="510" formatCode="General">
                  <c:v>260</c:v>
                </c:pt>
                <c:pt idx="511" formatCode="General">
                  <c:v>261</c:v>
                </c:pt>
                <c:pt idx="512" formatCode="General">
                  <c:v>262</c:v>
                </c:pt>
                <c:pt idx="513" formatCode="General">
                  <c:v>263</c:v>
                </c:pt>
                <c:pt idx="514" formatCode="General">
                  <c:v>264</c:v>
                </c:pt>
                <c:pt idx="515" formatCode="General">
                  <c:v>265</c:v>
                </c:pt>
                <c:pt idx="516" formatCode="General">
                  <c:v>266</c:v>
                </c:pt>
                <c:pt idx="517" formatCode="General">
                  <c:v>267</c:v>
                </c:pt>
                <c:pt idx="518" formatCode="General">
                  <c:v>268</c:v>
                </c:pt>
                <c:pt idx="519" formatCode="General">
                  <c:v>269</c:v>
                </c:pt>
                <c:pt idx="520" formatCode="General">
                  <c:v>270</c:v>
                </c:pt>
                <c:pt idx="521" formatCode="General">
                  <c:v>271</c:v>
                </c:pt>
                <c:pt idx="522" formatCode="General">
                  <c:v>272</c:v>
                </c:pt>
                <c:pt idx="523" formatCode="General">
                  <c:v>273</c:v>
                </c:pt>
                <c:pt idx="524" formatCode="General">
                  <c:v>274</c:v>
                </c:pt>
                <c:pt idx="525" formatCode="General">
                  <c:v>275</c:v>
                </c:pt>
                <c:pt idx="526" formatCode="General">
                  <c:v>276</c:v>
                </c:pt>
                <c:pt idx="527" formatCode="General">
                  <c:v>277</c:v>
                </c:pt>
                <c:pt idx="528" formatCode="General">
                  <c:v>278</c:v>
                </c:pt>
                <c:pt idx="529" formatCode="General">
                  <c:v>279</c:v>
                </c:pt>
                <c:pt idx="530" formatCode="General">
                  <c:v>280</c:v>
                </c:pt>
                <c:pt idx="531" formatCode="General">
                  <c:v>281</c:v>
                </c:pt>
                <c:pt idx="532" formatCode="General">
                  <c:v>282</c:v>
                </c:pt>
                <c:pt idx="533" formatCode="General">
                  <c:v>283</c:v>
                </c:pt>
                <c:pt idx="534" formatCode="General">
                  <c:v>284</c:v>
                </c:pt>
                <c:pt idx="535" formatCode="General">
                  <c:v>285</c:v>
                </c:pt>
                <c:pt idx="536" formatCode="General">
                  <c:v>286</c:v>
                </c:pt>
                <c:pt idx="537" formatCode="General">
                  <c:v>287</c:v>
                </c:pt>
                <c:pt idx="538" formatCode="General">
                  <c:v>288</c:v>
                </c:pt>
                <c:pt idx="539" formatCode="General">
                  <c:v>289</c:v>
                </c:pt>
                <c:pt idx="540" formatCode="General">
                  <c:v>290</c:v>
                </c:pt>
                <c:pt idx="541" formatCode="General">
                  <c:v>291</c:v>
                </c:pt>
                <c:pt idx="542" formatCode="General">
                  <c:v>292</c:v>
                </c:pt>
                <c:pt idx="543" formatCode="General">
                  <c:v>293</c:v>
                </c:pt>
                <c:pt idx="544" formatCode="General">
                  <c:v>294</c:v>
                </c:pt>
                <c:pt idx="545" formatCode="General">
                  <c:v>295</c:v>
                </c:pt>
                <c:pt idx="546" formatCode="General">
                  <c:v>296</c:v>
                </c:pt>
                <c:pt idx="547" formatCode="General">
                  <c:v>297</c:v>
                </c:pt>
                <c:pt idx="548" formatCode="General">
                  <c:v>298</c:v>
                </c:pt>
                <c:pt idx="549" formatCode="General">
                  <c:v>299</c:v>
                </c:pt>
                <c:pt idx="550" formatCode="General">
                  <c:v>300</c:v>
                </c:pt>
                <c:pt idx="551" formatCode="General">
                  <c:v>301</c:v>
                </c:pt>
                <c:pt idx="552" formatCode="General">
                  <c:v>302</c:v>
                </c:pt>
                <c:pt idx="553" formatCode="General">
                  <c:v>303</c:v>
                </c:pt>
                <c:pt idx="554" formatCode="General">
                  <c:v>304</c:v>
                </c:pt>
                <c:pt idx="555" formatCode="General">
                  <c:v>305</c:v>
                </c:pt>
                <c:pt idx="556" formatCode="General">
                  <c:v>306</c:v>
                </c:pt>
                <c:pt idx="557" formatCode="General">
                  <c:v>307</c:v>
                </c:pt>
                <c:pt idx="558" formatCode="General">
                  <c:v>308</c:v>
                </c:pt>
                <c:pt idx="559" formatCode="General">
                  <c:v>309</c:v>
                </c:pt>
                <c:pt idx="560" formatCode="General">
                  <c:v>310</c:v>
                </c:pt>
                <c:pt idx="561" formatCode="General">
                  <c:v>311</c:v>
                </c:pt>
                <c:pt idx="562" formatCode="General">
                  <c:v>312</c:v>
                </c:pt>
                <c:pt idx="563" formatCode="General">
                  <c:v>313</c:v>
                </c:pt>
                <c:pt idx="564" formatCode="General">
                  <c:v>314</c:v>
                </c:pt>
                <c:pt idx="565" formatCode="General">
                  <c:v>315</c:v>
                </c:pt>
                <c:pt idx="566" formatCode="General">
                  <c:v>316</c:v>
                </c:pt>
                <c:pt idx="567" formatCode="General">
                  <c:v>317</c:v>
                </c:pt>
                <c:pt idx="568" formatCode="General">
                  <c:v>318</c:v>
                </c:pt>
                <c:pt idx="569" formatCode="General">
                  <c:v>319</c:v>
                </c:pt>
                <c:pt idx="570" formatCode="General">
                  <c:v>320</c:v>
                </c:pt>
                <c:pt idx="571" formatCode="General">
                  <c:v>321</c:v>
                </c:pt>
                <c:pt idx="572" formatCode="General">
                  <c:v>322</c:v>
                </c:pt>
                <c:pt idx="573" formatCode="General">
                  <c:v>323</c:v>
                </c:pt>
                <c:pt idx="574" formatCode="General">
                  <c:v>324</c:v>
                </c:pt>
                <c:pt idx="575" formatCode="General">
                  <c:v>325</c:v>
                </c:pt>
                <c:pt idx="576" formatCode="General">
                  <c:v>326</c:v>
                </c:pt>
                <c:pt idx="577" formatCode="General">
                  <c:v>327</c:v>
                </c:pt>
                <c:pt idx="578" formatCode="General">
                  <c:v>328</c:v>
                </c:pt>
                <c:pt idx="579" formatCode="General">
                  <c:v>329</c:v>
                </c:pt>
                <c:pt idx="580" formatCode="General">
                  <c:v>330</c:v>
                </c:pt>
                <c:pt idx="581" formatCode="General">
                  <c:v>331</c:v>
                </c:pt>
                <c:pt idx="582" formatCode="General">
                  <c:v>332</c:v>
                </c:pt>
                <c:pt idx="583" formatCode="General">
                  <c:v>333</c:v>
                </c:pt>
                <c:pt idx="584" formatCode="General">
                  <c:v>334</c:v>
                </c:pt>
                <c:pt idx="585" formatCode="General">
                  <c:v>335</c:v>
                </c:pt>
                <c:pt idx="586" formatCode="General">
                  <c:v>336</c:v>
                </c:pt>
                <c:pt idx="587" formatCode="General">
                  <c:v>337</c:v>
                </c:pt>
                <c:pt idx="588" formatCode="General">
                  <c:v>338</c:v>
                </c:pt>
                <c:pt idx="589" formatCode="General">
                  <c:v>339</c:v>
                </c:pt>
                <c:pt idx="590" formatCode="General">
                  <c:v>340</c:v>
                </c:pt>
                <c:pt idx="591" formatCode="General">
                  <c:v>341</c:v>
                </c:pt>
                <c:pt idx="592" formatCode="General">
                  <c:v>342</c:v>
                </c:pt>
                <c:pt idx="593" formatCode="General">
                  <c:v>343</c:v>
                </c:pt>
                <c:pt idx="594" formatCode="General">
                  <c:v>344</c:v>
                </c:pt>
                <c:pt idx="595" formatCode="General">
                  <c:v>345</c:v>
                </c:pt>
                <c:pt idx="596" formatCode="General">
                  <c:v>346</c:v>
                </c:pt>
                <c:pt idx="597" formatCode="General">
                  <c:v>347</c:v>
                </c:pt>
                <c:pt idx="598" formatCode="General">
                  <c:v>348</c:v>
                </c:pt>
                <c:pt idx="599" formatCode="General">
                  <c:v>349</c:v>
                </c:pt>
                <c:pt idx="600" formatCode="General">
                  <c:v>350</c:v>
                </c:pt>
                <c:pt idx="601" formatCode="General">
                  <c:v>351</c:v>
                </c:pt>
                <c:pt idx="602" formatCode="General">
                  <c:v>352</c:v>
                </c:pt>
                <c:pt idx="603" formatCode="General">
                  <c:v>353</c:v>
                </c:pt>
                <c:pt idx="604" formatCode="General">
                  <c:v>354</c:v>
                </c:pt>
                <c:pt idx="605" formatCode="General">
                  <c:v>355</c:v>
                </c:pt>
                <c:pt idx="606" formatCode="General">
                  <c:v>356</c:v>
                </c:pt>
                <c:pt idx="607" formatCode="General">
                  <c:v>357</c:v>
                </c:pt>
                <c:pt idx="608" formatCode="General">
                  <c:v>358</c:v>
                </c:pt>
                <c:pt idx="609" formatCode="General">
                  <c:v>359</c:v>
                </c:pt>
                <c:pt idx="610" formatCode="General">
                  <c:v>360</c:v>
                </c:pt>
                <c:pt idx="611" formatCode="General">
                  <c:v>361</c:v>
                </c:pt>
                <c:pt idx="612" formatCode="General">
                  <c:v>362</c:v>
                </c:pt>
                <c:pt idx="613" formatCode="General">
                  <c:v>363</c:v>
                </c:pt>
                <c:pt idx="614" formatCode="General">
                  <c:v>364</c:v>
                </c:pt>
                <c:pt idx="615" formatCode="General">
                  <c:v>365</c:v>
                </c:pt>
                <c:pt idx="616" formatCode="General">
                  <c:v>366</c:v>
                </c:pt>
                <c:pt idx="617" formatCode="General">
                  <c:v>367</c:v>
                </c:pt>
                <c:pt idx="618" formatCode="General">
                  <c:v>368</c:v>
                </c:pt>
                <c:pt idx="619" formatCode="General">
                  <c:v>369</c:v>
                </c:pt>
                <c:pt idx="620" formatCode="General">
                  <c:v>370</c:v>
                </c:pt>
                <c:pt idx="621" formatCode="General">
                  <c:v>371</c:v>
                </c:pt>
                <c:pt idx="622" formatCode="General">
                  <c:v>372</c:v>
                </c:pt>
                <c:pt idx="623" formatCode="General">
                  <c:v>373</c:v>
                </c:pt>
                <c:pt idx="624" formatCode="General">
                  <c:v>374</c:v>
                </c:pt>
                <c:pt idx="625" formatCode="General">
                  <c:v>375</c:v>
                </c:pt>
                <c:pt idx="626" formatCode="General">
                  <c:v>376</c:v>
                </c:pt>
                <c:pt idx="627" formatCode="General">
                  <c:v>377</c:v>
                </c:pt>
                <c:pt idx="628" formatCode="General">
                  <c:v>378</c:v>
                </c:pt>
                <c:pt idx="629" formatCode="General">
                  <c:v>379</c:v>
                </c:pt>
                <c:pt idx="630" formatCode="General">
                  <c:v>380</c:v>
                </c:pt>
                <c:pt idx="631" formatCode="General">
                  <c:v>381</c:v>
                </c:pt>
                <c:pt idx="632" formatCode="General">
                  <c:v>382</c:v>
                </c:pt>
                <c:pt idx="633" formatCode="General">
                  <c:v>383</c:v>
                </c:pt>
                <c:pt idx="634" formatCode="General">
                  <c:v>384</c:v>
                </c:pt>
                <c:pt idx="635" formatCode="General">
                  <c:v>385</c:v>
                </c:pt>
                <c:pt idx="636" formatCode="General">
                  <c:v>386</c:v>
                </c:pt>
                <c:pt idx="637" formatCode="General">
                  <c:v>387</c:v>
                </c:pt>
                <c:pt idx="638" formatCode="General">
                  <c:v>388</c:v>
                </c:pt>
                <c:pt idx="639" formatCode="General">
                  <c:v>389</c:v>
                </c:pt>
                <c:pt idx="640" formatCode="General">
                  <c:v>390</c:v>
                </c:pt>
                <c:pt idx="641" formatCode="General">
                  <c:v>391</c:v>
                </c:pt>
                <c:pt idx="642" formatCode="General">
                  <c:v>392</c:v>
                </c:pt>
                <c:pt idx="643" formatCode="General">
                  <c:v>393</c:v>
                </c:pt>
                <c:pt idx="644" formatCode="General">
                  <c:v>394</c:v>
                </c:pt>
                <c:pt idx="645" formatCode="General">
                  <c:v>395</c:v>
                </c:pt>
                <c:pt idx="646" formatCode="General">
                  <c:v>396</c:v>
                </c:pt>
                <c:pt idx="647" formatCode="General">
                  <c:v>397</c:v>
                </c:pt>
                <c:pt idx="648" formatCode="General">
                  <c:v>398</c:v>
                </c:pt>
                <c:pt idx="649" formatCode="General">
                  <c:v>399</c:v>
                </c:pt>
                <c:pt idx="650" formatCode="General">
                  <c:v>400</c:v>
                </c:pt>
                <c:pt idx="651" formatCode="General">
                  <c:v>401</c:v>
                </c:pt>
                <c:pt idx="652" formatCode="General">
                  <c:v>402</c:v>
                </c:pt>
                <c:pt idx="653" formatCode="General">
                  <c:v>403</c:v>
                </c:pt>
                <c:pt idx="654" formatCode="General">
                  <c:v>404</c:v>
                </c:pt>
                <c:pt idx="655" formatCode="General">
                  <c:v>405</c:v>
                </c:pt>
                <c:pt idx="656" formatCode="General">
                  <c:v>406</c:v>
                </c:pt>
                <c:pt idx="657" formatCode="General">
                  <c:v>407</c:v>
                </c:pt>
                <c:pt idx="658" formatCode="General">
                  <c:v>408</c:v>
                </c:pt>
                <c:pt idx="659" formatCode="General">
                  <c:v>409</c:v>
                </c:pt>
                <c:pt idx="660" formatCode="General">
                  <c:v>410</c:v>
                </c:pt>
                <c:pt idx="661" formatCode="General">
                  <c:v>411</c:v>
                </c:pt>
                <c:pt idx="662" formatCode="General">
                  <c:v>412</c:v>
                </c:pt>
                <c:pt idx="663" formatCode="General">
                  <c:v>413</c:v>
                </c:pt>
                <c:pt idx="664" formatCode="General">
                  <c:v>414</c:v>
                </c:pt>
                <c:pt idx="665" formatCode="General">
                  <c:v>415</c:v>
                </c:pt>
                <c:pt idx="666" formatCode="General">
                  <c:v>416</c:v>
                </c:pt>
                <c:pt idx="667" formatCode="General">
                  <c:v>417</c:v>
                </c:pt>
                <c:pt idx="668" formatCode="General">
                  <c:v>418</c:v>
                </c:pt>
                <c:pt idx="669" formatCode="General">
                  <c:v>419</c:v>
                </c:pt>
                <c:pt idx="670" formatCode="General">
                  <c:v>420</c:v>
                </c:pt>
                <c:pt idx="671" formatCode="General">
                  <c:v>421</c:v>
                </c:pt>
                <c:pt idx="672" formatCode="General">
                  <c:v>422</c:v>
                </c:pt>
                <c:pt idx="673" formatCode="General">
                  <c:v>423</c:v>
                </c:pt>
                <c:pt idx="674" formatCode="General">
                  <c:v>424</c:v>
                </c:pt>
                <c:pt idx="675" formatCode="General">
                  <c:v>425</c:v>
                </c:pt>
                <c:pt idx="676" formatCode="General">
                  <c:v>426</c:v>
                </c:pt>
                <c:pt idx="677" formatCode="General">
                  <c:v>427</c:v>
                </c:pt>
                <c:pt idx="678" formatCode="General">
                  <c:v>428</c:v>
                </c:pt>
                <c:pt idx="679" formatCode="General">
                  <c:v>429</c:v>
                </c:pt>
                <c:pt idx="680" formatCode="General">
                  <c:v>430</c:v>
                </c:pt>
                <c:pt idx="681" formatCode="General">
                  <c:v>431</c:v>
                </c:pt>
                <c:pt idx="682" formatCode="General">
                  <c:v>432</c:v>
                </c:pt>
                <c:pt idx="683" formatCode="General">
                  <c:v>433</c:v>
                </c:pt>
                <c:pt idx="684" formatCode="General">
                  <c:v>434</c:v>
                </c:pt>
                <c:pt idx="685" formatCode="General">
                  <c:v>435</c:v>
                </c:pt>
                <c:pt idx="686" formatCode="General">
                  <c:v>436</c:v>
                </c:pt>
                <c:pt idx="687" formatCode="General">
                  <c:v>437</c:v>
                </c:pt>
                <c:pt idx="688" formatCode="General">
                  <c:v>438</c:v>
                </c:pt>
                <c:pt idx="689" formatCode="General">
                  <c:v>439</c:v>
                </c:pt>
                <c:pt idx="690" formatCode="General">
                  <c:v>440</c:v>
                </c:pt>
                <c:pt idx="691" formatCode="General">
                  <c:v>441</c:v>
                </c:pt>
                <c:pt idx="692" formatCode="General">
                  <c:v>442</c:v>
                </c:pt>
                <c:pt idx="693" formatCode="General">
                  <c:v>443</c:v>
                </c:pt>
                <c:pt idx="694" formatCode="General">
                  <c:v>444</c:v>
                </c:pt>
                <c:pt idx="695" formatCode="General">
                  <c:v>445</c:v>
                </c:pt>
                <c:pt idx="696" formatCode="General">
                  <c:v>446</c:v>
                </c:pt>
                <c:pt idx="697" formatCode="General">
                  <c:v>447</c:v>
                </c:pt>
                <c:pt idx="698" formatCode="General">
                  <c:v>448</c:v>
                </c:pt>
                <c:pt idx="699" formatCode="General">
                  <c:v>449</c:v>
                </c:pt>
                <c:pt idx="700" formatCode="General">
                  <c:v>450</c:v>
                </c:pt>
                <c:pt idx="701" formatCode="General">
                  <c:v>451</c:v>
                </c:pt>
                <c:pt idx="702" formatCode="General">
                  <c:v>452</c:v>
                </c:pt>
                <c:pt idx="703" formatCode="General">
                  <c:v>453</c:v>
                </c:pt>
                <c:pt idx="704" formatCode="General">
                  <c:v>454</c:v>
                </c:pt>
                <c:pt idx="705" formatCode="General">
                  <c:v>455</c:v>
                </c:pt>
                <c:pt idx="706" formatCode="General">
                  <c:v>456</c:v>
                </c:pt>
                <c:pt idx="707" formatCode="General">
                  <c:v>457</c:v>
                </c:pt>
                <c:pt idx="708" formatCode="General">
                  <c:v>458</c:v>
                </c:pt>
                <c:pt idx="709" formatCode="General">
                  <c:v>459</c:v>
                </c:pt>
                <c:pt idx="710" formatCode="General">
                  <c:v>460</c:v>
                </c:pt>
                <c:pt idx="711" formatCode="General">
                  <c:v>461</c:v>
                </c:pt>
                <c:pt idx="712" formatCode="General">
                  <c:v>462</c:v>
                </c:pt>
                <c:pt idx="713" formatCode="General">
                  <c:v>463</c:v>
                </c:pt>
                <c:pt idx="714" formatCode="General">
                  <c:v>464</c:v>
                </c:pt>
                <c:pt idx="715" formatCode="General">
                  <c:v>465</c:v>
                </c:pt>
                <c:pt idx="716" formatCode="General">
                  <c:v>466</c:v>
                </c:pt>
                <c:pt idx="717" formatCode="General">
                  <c:v>467</c:v>
                </c:pt>
                <c:pt idx="718" formatCode="General">
                  <c:v>468</c:v>
                </c:pt>
                <c:pt idx="719" formatCode="General">
                  <c:v>469</c:v>
                </c:pt>
                <c:pt idx="720" formatCode="General">
                  <c:v>470</c:v>
                </c:pt>
                <c:pt idx="721" formatCode="General">
                  <c:v>471</c:v>
                </c:pt>
                <c:pt idx="722" formatCode="General">
                  <c:v>472</c:v>
                </c:pt>
                <c:pt idx="723" formatCode="General">
                  <c:v>473</c:v>
                </c:pt>
                <c:pt idx="724" formatCode="General">
                  <c:v>474</c:v>
                </c:pt>
                <c:pt idx="725" formatCode="General">
                  <c:v>475</c:v>
                </c:pt>
                <c:pt idx="726" formatCode="General">
                  <c:v>476</c:v>
                </c:pt>
                <c:pt idx="727" formatCode="General">
                  <c:v>477</c:v>
                </c:pt>
                <c:pt idx="728" formatCode="General">
                  <c:v>478</c:v>
                </c:pt>
                <c:pt idx="729" formatCode="General">
                  <c:v>479</c:v>
                </c:pt>
                <c:pt idx="730" formatCode="General">
                  <c:v>480</c:v>
                </c:pt>
                <c:pt idx="731" formatCode="General">
                  <c:v>481</c:v>
                </c:pt>
                <c:pt idx="732" formatCode="General">
                  <c:v>482</c:v>
                </c:pt>
                <c:pt idx="733" formatCode="General">
                  <c:v>483</c:v>
                </c:pt>
                <c:pt idx="734" formatCode="General">
                  <c:v>484</c:v>
                </c:pt>
                <c:pt idx="735" formatCode="General">
                  <c:v>485</c:v>
                </c:pt>
                <c:pt idx="736" formatCode="General">
                  <c:v>486</c:v>
                </c:pt>
                <c:pt idx="737" formatCode="General">
                  <c:v>487</c:v>
                </c:pt>
                <c:pt idx="738" formatCode="General">
                  <c:v>488</c:v>
                </c:pt>
                <c:pt idx="739" formatCode="General">
                  <c:v>489</c:v>
                </c:pt>
                <c:pt idx="740" formatCode="General">
                  <c:v>490</c:v>
                </c:pt>
                <c:pt idx="741" formatCode="General">
                  <c:v>491</c:v>
                </c:pt>
                <c:pt idx="742" formatCode="General">
                  <c:v>492</c:v>
                </c:pt>
                <c:pt idx="743" formatCode="General">
                  <c:v>493</c:v>
                </c:pt>
                <c:pt idx="744" formatCode="General">
                  <c:v>494</c:v>
                </c:pt>
                <c:pt idx="745" formatCode="General">
                  <c:v>495</c:v>
                </c:pt>
                <c:pt idx="746" formatCode="General">
                  <c:v>496</c:v>
                </c:pt>
                <c:pt idx="747" formatCode="General">
                  <c:v>497</c:v>
                </c:pt>
                <c:pt idx="748" formatCode="General">
                  <c:v>498</c:v>
                </c:pt>
                <c:pt idx="749" formatCode="General">
                  <c:v>499</c:v>
                </c:pt>
                <c:pt idx="750" formatCode="General">
                  <c:v>500</c:v>
                </c:pt>
                <c:pt idx="751" formatCode="General">
                  <c:v>501</c:v>
                </c:pt>
                <c:pt idx="752" formatCode="General">
                  <c:v>502</c:v>
                </c:pt>
                <c:pt idx="753" formatCode="General">
                  <c:v>503</c:v>
                </c:pt>
                <c:pt idx="754" formatCode="General">
                  <c:v>504</c:v>
                </c:pt>
                <c:pt idx="755" formatCode="General">
                  <c:v>505</c:v>
                </c:pt>
                <c:pt idx="756" formatCode="General">
                  <c:v>506</c:v>
                </c:pt>
                <c:pt idx="757" formatCode="General">
                  <c:v>507</c:v>
                </c:pt>
                <c:pt idx="758" formatCode="General">
                  <c:v>508</c:v>
                </c:pt>
                <c:pt idx="759" formatCode="General">
                  <c:v>509</c:v>
                </c:pt>
                <c:pt idx="760" formatCode="General">
                  <c:v>510</c:v>
                </c:pt>
                <c:pt idx="761" formatCode="General">
                  <c:v>511</c:v>
                </c:pt>
                <c:pt idx="762" formatCode="General">
                  <c:v>512</c:v>
                </c:pt>
                <c:pt idx="763" formatCode="General">
                  <c:v>513</c:v>
                </c:pt>
                <c:pt idx="764" formatCode="General">
                  <c:v>514</c:v>
                </c:pt>
                <c:pt idx="765" formatCode="General">
                  <c:v>515</c:v>
                </c:pt>
                <c:pt idx="766" formatCode="General">
                  <c:v>516</c:v>
                </c:pt>
                <c:pt idx="767" formatCode="General">
                  <c:v>517</c:v>
                </c:pt>
                <c:pt idx="768" formatCode="General">
                  <c:v>518</c:v>
                </c:pt>
                <c:pt idx="769" formatCode="General">
                  <c:v>519</c:v>
                </c:pt>
                <c:pt idx="770" formatCode="General">
                  <c:v>520</c:v>
                </c:pt>
                <c:pt idx="771" formatCode="General">
                  <c:v>521</c:v>
                </c:pt>
                <c:pt idx="772" formatCode="General">
                  <c:v>522</c:v>
                </c:pt>
                <c:pt idx="773" formatCode="General">
                  <c:v>523</c:v>
                </c:pt>
                <c:pt idx="774" formatCode="General">
                  <c:v>524</c:v>
                </c:pt>
                <c:pt idx="775" formatCode="General">
                  <c:v>525</c:v>
                </c:pt>
                <c:pt idx="776" formatCode="General">
                  <c:v>526</c:v>
                </c:pt>
                <c:pt idx="777" formatCode="General">
                  <c:v>527</c:v>
                </c:pt>
                <c:pt idx="778" formatCode="General">
                  <c:v>528</c:v>
                </c:pt>
                <c:pt idx="779" formatCode="General">
                  <c:v>529</c:v>
                </c:pt>
                <c:pt idx="780" formatCode="General">
                  <c:v>530</c:v>
                </c:pt>
                <c:pt idx="781" formatCode="General">
                  <c:v>531</c:v>
                </c:pt>
                <c:pt idx="782" formatCode="General">
                  <c:v>532</c:v>
                </c:pt>
                <c:pt idx="783" formatCode="General">
                  <c:v>533</c:v>
                </c:pt>
                <c:pt idx="784" formatCode="General">
                  <c:v>534</c:v>
                </c:pt>
                <c:pt idx="785" formatCode="General">
                  <c:v>535</c:v>
                </c:pt>
                <c:pt idx="786" formatCode="General">
                  <c:v>536</c:v>
                </c:pt>
                <c:pt idx="787" formatCode="General">
                  <c:v>537</c:v>
                </c:pt>
                <c:pt idx="788" formatCode="General">
                  <c:v>538</c:v>
                </c:pt>
                <c:pt idx="789" formatCode="General">
                  <c:v>539</c:v>
                </c:pt>
                <c:pt idx="790" formatCode="General">
                  <c:v>540</c:v>
                </c:pt>
                <c:pt idx="791" formatCode="General">
                  <c:v>541</c:v>
                </c:pt>
                <c:pt idx="792" formatCode="General">
                  <c:v>542</c:v>
                </c:pt>
                <c:pt idx="793" formatCode="General">
                  <c:v>543</c:v>
                </c:pt>
                <c:pt idx="794" formatCode="General">
                  <c:v>544</c:v>
                </c:pt>
                <c:pt idx="795" formatCode="General">
                  <c:v>545</c:v>
                </c:pt>
                <c:pt idx="796" formatCode="General">
                  <c:v>546</c:v>
                </c:pt>
                <c:pt idx="797" formatCode="General">
                  <c:v>547</c:v>
                </c:pt>
                <c:pt idx="798" formatCode="General">
                  <c:v>548</c:v>
                </c:pt>
                <c:pt idx="799" formatCode="General">
                  <c:v>549</c:v>
                </c:pt>
                <c:pt idx="800" formatCode="General">
                  <c:v>550</c:v>
                </c:pt>
                <c:pt idx="801" formatCode="General">
                  <c:v>551</c:v>
                </c:pt>
                <c:pt idx="802" formatCode="General">
                  <c:v>552</c:v>
                </c:pt>
                <c:pt idx="803" formatCode="General">
                  <c:v>553</c:v>
                </c:pt>
                <c:pt idx="804" formatCode="General">
                  <c:v>554</c:v>
                </c:pt>
                <c:pt idx="805" formatCode="General">
                  <c:v>555</c:v>
                </c:pt>
                <c:pt idx="806" formatCode="General">
                  <c:v>556</c:v>
                </c:pt>
                <c:pt idx="807" formatCode="General">
                  <c:v>557</c:v>
                </c:pt>
                <c:pt idx="808" formatCode="General">
                  <c:v>558</c:v>
                </c:pt>
                <c:pt idx="809" formatCode="General">
                  <c:v>559</c:v>
                </c:pt>
                <c:pt idx="810" formatCode="General">
                  <c:v>560</c:v>
                </c:pt>
                <c:pt idx="811" formatCode="General">
                  <c:v>561</c:v>
                </c:pt>
                <c:pt idx="812" formatCode="General">
                  <c:v>562</c:v>
                </c:pt>
                <c:pt idx="813" formatCode="General">
                  <c:v>563</c:v>
                </c:pt>
                <c:pt idx="814" formatCode="General">
                  <c:v>564</c:v>
                </c:pt>
                <c:pt idx="815" formatCode="General">
                  <c:v>565</c:v>
                </c:pt>
                <c:pt idx="816" formatCode="General">
                  <c:v>566</c:v>
                </c:pt>
                <c:pt idx="817" formatCode="General">
                  <c:v>567</c:v>
                </c:pt>
                <c:pt idx="818" formatCode="General">
                  <c:v>568</c:v>
                </c:pt>
                <c:pt idx="819" formatCode="General">
                  <c:v>569</c:v>
                </c:pt>
                <c:pt idx="820" formatCode="General">
                  <c:v>570</c:v>
                </c:pt>
                <c:pt idx="821" formatCode="General">
                  <c:v>571</c:v>
                </c:pt>
                <c:pt idx="822" formatCode="General">
                  <c:v>572</c:v>
                </c:pt>
                <c:pt idx="823" formatCode="General">
                  <c:v>573</c:v>
                </c:pt>
                <c:pt idx="824" formatCode="General">
                  <c:v>574</c:v>
                </c:pt>
                <c:pt idx="825" formatCode="General">
                  <c:v>575</c:v>
                </c:pt>
                <c:pt idx="826" formatCode="General">
                  <c:v>576</c:v>
                </c:pt>
                <c:pt idx="827" formatCode="General">
                  <c:v>577</c:v>
                </c:pt>
                <c:pt idx="828" formatCode="General">
                  <c:v>578</c:v>
                </c:pt>
                <c:pt idx="829" formatCode="General">
                  <c:v>579</c:v>
                </c:pt>
                <c:pt idx="830" formatCode="General">
                  <c:v>580</c:v>
                </c:pt>
                <c:pt idx="831" formatCode="General">
                  <c:v>581</c:v>
                </c:pt>
                <c:pt idx="832" formatCode="General">
                  <c:v>582</c:v>
                </c:pt>
                <c:pt idx="833" formatCode="General">
                  <c:v>583</c:v>
                </c:pt>
                <c:pt idx="834" formatCode="General">
                  <c:v>584</c:v>
                </c:pt>
                <c:pt idx="835" formatCode="General">
                  <c:v>585</c:v>
                </c:pt>
                <c:pt idx="836" formatCode="General">
                  <c:v>586</c:v>
                </c:pt>
                <c:pt idx="837" formatCode="General">
                  <c:v>587</c:v>
                </c:pt>
                <c:pt idx="838" formatCode="General">
                  <c:v>588</c:v>
                </c:pt>
                <c:pt idx="839" formatCode="General">
                  <c:v>589</c:v>
                </c:pt>
                <c:pt idx="840" formatCode="General">
                  <c:v>590</c:v>
                </c:pt>
                <c:pt idx="841" formatCode="General">
                  <c:v>591</c:v>
                </c:pt>
                <c:pt idx="842" formatCode="General">
                  <c:v>592</c:v>
                </c:pt>
                <c:pt idx="843" formatCode="General">
                  <c:v>593</c:v>
                </c:pt>
                <c:pt idx="844" formatCode="General">
                  <c:v>594</c:v>
                </c:pt>
                <c:pt idx="845" formatCode="General">
                  <c:v>595</c:v>
                </c:pt>
                <c:pt idx="846" formatCode="General">
                  <c:v>596</c:v>
                </c:pt>
                <c:pt idx="847" formatCode="General">
                  <c:v>597</c:v>
                </c:pt>
                <c:pt idx="848" formatCode="General">
                  <c:v>598</c:v>
                </c:pt>
                <c:pt idx="849" formatCode="General">
                  <c:v>599</c:v>
                </c:pt>
                <c:pt idx="850" formatCode="General">
                  <c:v>600</c:v>
                </c:pt>
                <c:pt idx="851" formatCode="General">
                  <c:v>601</c:v>
                </c:pt>
                <c:pt idx="852" formatCode="General">
                  <c:v>602</c:v>
                </c:pt>
                <c:pt idx="853" formatCode="General">
                  <c:v>603</c:v>
                </c:pt>
                <c:pt idx="854" formatCode="General">
                  <c:v>604</c:v>
                </c:pt>
                <c:pt idx="855" formatCode="General">
                  <c:v>605</c:v>
                </c:pt>
                <c:pt idx="856" formatCode="General">
                  <c:v>606</c:v>
                </c:pt>
                <c:pt idx="857" formatCode="General">
                  <c:v>607</c:v>
                </c:pt>
                <c:pt idx="858" formatCode="General">
                  <c:v>608</c:v>
                </c:pt>
                <c:pt idx="859" formatCode="General">
                  <c:v>609</c:v>
                </c:pt>
                <c:pt idx="860" formatCode="General">
                  <c:v>610</c:v>
                </c:pt>
                <c:pt idx="861" formatCode="General">
                  <c:v>611</c:v>
                </c:pt>
                <c:pt idx="862" formatCode="General">
                  <c:v>612</c:v>
                </c:pt>
                <c:pt idx="863" formatCode="General">
                  <c:v>613</c:v>
                </c:pt>
                <c:pt idx="864" formatCode="General">
                  <c:v>614</c:v>
                </c:pt>
                <c:pt idx="865" formatCode="General">
                  <c:v>615</c:v>
                </c:pt>
                <c:pt idx="866" formatCode="General">
                  <c:v>616</c:v>
                </c:pt>
                <c:pt idx="867" formatCode="General">
                  <c:v>617</c:v>
                </c:pt>
                <c:pt idx="868" formatCode="General">
                  <c:v>618</c:v>
                </c:pt>
                <c:pt idx="869" formatCode="General">
                  <c:v>619</c:v>
                </c:pt>
                <c:pt idx="870" formatCode="General">
                  <c:v>620</c:v>
                </c:pt>
                <c:pt idx="871" formatCode="General">
                  <c:v>621</c:v>
                </c:pt>
                <c:pt idx="872" formatCode="General">
                  <c:v>622</c:v>
                </c:pt>
                <c:pt idx="873" formatCode="General">
                  <c:v>623</c:v>
                </c:pt>
                <c:pt idx="874" formatCode="General">
                  <c:v>624</c:v>
                </c:pt>
                <c:pt idx="875" formatCode="General">
                  <c:v>625</c:v>
                </c:pt>
                <c:pt idx="876" formatCode="General">
                  <c:v>626</c:v>
                </c:pt>
                <c:pt idx="877" formatCode="General">
                  <c:v>627</c:v>
                </c:pt>
                <c:pt idx="878" formatCode="General">
                  <c:v>628</c:v>
                </c:pt>
                <c:pt idx="879" formatCode="General">
                  <c:v>629</c:v>
                </c:pt>
                <c:pt idx="880" formatCode="General">
                  <c:v>630</c:v>
                </c:pt>
                <c:pt idx="881" formatCode="General">
                  <c:v>631</c:v>
                </c:pt>
                <c:pt idx="882" formatCode="General">
                  <c:v>632</c:v>
                </c:pt>
                <c:pt idx="883" formatCode="General">
                  <c:v>633</c:v>
                </c:pt>
                <c:pt idx="884" formatCode="General">
                  <c:v>634</c:v>
                </c:pt>
                <c:pt idx="885" formatCode="General">
                  <c:v>635</c:v>
                </c:pt>
                <c:pt idx="886" formatCode="General">
                  <c:v>636</c:v>
                </c:pt>
                <c:pt idx="887" formatCode="General">
                  <c:v>637</c:v>
                </c:pt>
                <c:pt idx="888" formatCode="General">
                  <c:v>638</c:v>
                </c:pt>
                <c:pt idx="889" formatCode="General">
                  <c:v>639</c:v>
                </c:pt>
                <c:pt idx="890" formatCode="General">
                  <c:v>640</c:v>
                </c:pt>
                <c:pt idx="891" formatCode="General">
                  <c:v>641</c:v>
                </c:pt>
                <c:pt idx="892" formatCode="General">
                  <c:v>642</c:v>
                </c:pt>
                <c:pt idx="893" formatCode="General">
                  <c:v>643</c:v>
                </c:pt>
                <c:pt idx="894" formatCode="General">
                  <c:v>644</c:v>
                </c:pt>
                <c:pt idx="895" formatCode="General">
                  <c:v>645</c:v>
                </c:pt>
                <c:pt idx="896" formatCode="General">
                  <c:v>646</c:v>
                </c:pt>
                <c:pt idx="897" formatCode="General">
                  <c:v>647</c:v>
                </c:pt>
                <c:pt idx="898" formatCode="General">
                  <c:v>648</c:v>
                </c:pt>
                <c:pt idx="899" formatCode="General">
                  <c:v>649</c:v>
                </c:pt>
                <c:pt idx="900" formatCode="General">
                  <c:v>650</c:v>
                </c:pt>
                <c:pt idx="901" formatCode="General">
                  <c:v>651</c:v>
                </c:pt>
                <c:pt idx="902" formatCode="General">
                  <c:v>652</c:v>
                </c:pt>
                <c:pt idx="903" formatCode="General">
                  <c:v>653</c:v>
                </c:pt>
                <c:pt idx="904" formatCode="General">
                  <c:v>654</c:v>
                </c:pt>
                <c:pt idx="905" formatCode="General">
                  <c:v>655</c:v>
                </c:pt>
                <c:pt idx="906" formatCode="General">
                  <c:v>656</c:v>
                </c:pt>
                <c:pt idx="907" formatCode="General">
                  <c:v>657</c:v>
                </c:pt>
                <c:pt idx="908" formatCode="General">
                  <c:v>658</c:v>
                </c:pt>
                <c:pt idx="909" formatCode="General">
                  <c:v>659</c:v>
                </c:pt>
                <c:pt idx="910" formatCode="General">
                  <c:v>660</c:v>
                </c:pt>
                <c:pt idx="911" formatCode="General">
                  <c:v>661</c:v>
                </c:pt>
                <c:pt idx="912" formatCode="General">
                  <c:v>662</c:v>
                </c:pt>
                <c:pt idx="913" formatCode="General">
                  <c:v>663</c:v>
                </c:pt>
                <c:pt idx="914" formatCode="General">
                  <c:v>664</c:v>
                </c:pt>
                <c:pt idx="915" formatCode="General">
                  <c:v>665</c:v>
                </c:pt>
                <c:pt idx="916" formatCode="General">
                  <c:v>666</c:v>
                </c:pt>
                <c:pt idx="917" formatCode="General">
                  <c:v>667</c:v>
                </c:pt>
                <c:pt idx="918" formatCode="General">
                  <c:v>668</c:v>
                </c:pt>
                <c:pt idx="919" formatCode="General">
                  <c:v>669</c:v>
                </c:pt>
                <c:pt idx="920" formatCode="General">
                  <c:v>670</c:v>
                </c:pt>
                <c:pt idx="921" formatCode="General">
                  <c:v>671</c:v>
                </c:pt>
                <c:pt idx="922" formatCode="General">
                  <c:v>672</c:v>
                </c:pt>
                <c:pt idx="923" formatCode="General">
                  <c:v>673</c:v>
                </c:pt>
                <c:pt idx="924" formatCode="General">
                  <c:v>674</c:v>
                </c:pt>
                <c:pt idx="925" formatCode="General">
                  <c:v>675</c:v>
                </c:pt>
                <c:pt idx="926" formatCode="General">
                  <c:v>676</c:v>
                </c:pt>
                <c:pt idx="927" formatCode="General">
                  <c:v>677</c:v>
                </c:pt>
                <c:pt idx="928" formatCode="General">
                  <c:v>678</c:v>
                </c:pt>
                <c:pt idx="929" formatCode="General">
                  <c:v>679</c:v>
                </c:pt>
                <c:pt idx="930" formatCode="General">
                  <c:v>680</c:v>
                </c:pt>
                <c:pt idx="931" formatCode="General">
                  <c:v>681</c:v>
                </c:pt>
                <c:pt idx="932" formatCode="General">
                  <c:v>682</c:v>
                </c:pt>
                <c:pt idx="933" formatCode="General">
                  <c:v>683</c:v>
                </c:pt>
                <c:pt idx="934" formatCode="General">
                  <c:v>684</c:v>
                </c:pt>
                <c:pt idx="935" formatCode="General">
                  <c:v>685</c:v>
                </c:pt>
                <c:pt idx="936" formatCode="General">
                  <c:v>686</c:v>
                </c:pt>
                <c:pt idx="937" formatCode="General">
                  <c:v>687</c:v>
                </c:pt>
                <c:pt idx="938" formatCode="General">
                  <c:v>688</c:v>
                </c:pt>
                <c:pt idx="939" formatCode="General">
                  <c:v>689</c:v>
                </c:pt>
                <c:pt idx="940" formatCode="General">
                  <c:v>690</c:v>
                </c:pt>
                <c:pt idx="941" formatCode="General">
                  <c:v>691</c:v>
                </c:pt>
                <c:pt idx="942" formatCode="General">
                  <c:v>692</c:v>
                </c:pt>
                <c:pt idx="943" formatCode="General">
                  <c:v>693</c:v>
                </c:pt>
                <c:pt idx="944" formatCode="General">
                  <c:v>694</c:v>
                </c:pt>
                <c:pt idx="945" formatCode="General">
                  <c:v>695</c:v>
                </c:pt>
                <c:pt idx="946" formatCode="General">
                  <c:v>696</c:v>
                </c:pt>
                <c:pt idx="947" formatCode="General">
                  <c:v>697</c:v>
                </c:pt>
                <c:pt idx="948" formatCode="General">
                  <c:v>698</c:v>
                </c:pt>
                <c:pt idx="949" formatCode="General">
                  <c:v>699</c:v>
                </c:pt>
                <c:pt idx="950" formatCode="General">
                  <c:v>700</c:v>
                </c:pt>
                <c:pt idx="951" formatCode="General">
                  <c:v>701</c:v>
                </c:pt>
                <c:pt idx="952" formatCode="General">
                  <c:v>702</c:v>
                </c:pt>
                <c:pt idx="953" formatCode="General">
                  <c:v>703</c:v>
                </c:pt>
                <c:pt idx="954" formatCode="General">
                  <c:v>704</c:v>
                </c:pt>
                <c:pt idx="955" formatCode="General">
                  <c:v>705</c:v>
                </c:pt>
                <c:pt idx="956" formatCode="General">
                  <c:v>706</c:v>
                </c:pt>
                <c:pt idx="957" formatCode="General">
                  <c:v>707</c:v>
                </c:pt>
                <c:pt idx="958" formatCode="General">
                  <c:v>708</c:v>
                </c:pt>
                <c:pt idx="959" formatCode="General">
                  <c:v>709</c:v>
                </c:pt>
                <c:pt idx="960" formatCode="General">
                  <c:v>710</c:v>
                </c:pt>
                <c:pt idx="961" formatCode="General">
                  <c:v>711</c:v>
                </c:pt>
                <c:pt idx="962" formatCode="General">
                  <c:v>712</c:v>
                </c:pt>
                <c:pt idx="963" formatCode="General">
                  <c:v>713</c:v>
                </c:pt>
                <c:pt idx="964" formatCode="General">
                  <c:v>714</c:v>
                </c:pt>
                <c:pt idx="965" formatCode="General">
                  <c:v>715</c:v>
                </c:pt>
                <c:pt idx="966" formatCode="General">
                  <c:v>716</c:v>
                </c:pt>
                <c:pt idx="967" formatCode="General">
                  <c:v>717</c:v>
                </c:pt>
                <c:pt idx="968" formatCode="General">
                  <c:v>718</c:v>
                </c:pt>
                <c:pt idx="969" formatCode="General">
                  <c:v>719</c:v>
                </c:pt>
                <c:pt idx="970" formatCode="General">
                  <c:v>720</c:v>
                </c:pt>
                <c:pt idx="971" formatCode="General">
                  <c:v>721</c:v>
                </c:pt>
                <c:pt idx="972" formatCode="General">
                  <c:v>722</c:v>
                </c:pt>
                <c:pt idx="973" formatCode="General">
                  <c:v>723</c:v>
                </c:pt>
                <c:pt idx="974" formatCode="General">
                  <c:v>724</c:v>
                </c:pt>
                <c:pt idx="975" formatCode="General">
                  <c:v>725</c:v>
                </c:pt>
                <c:pt idx="976" formatCode="General">
                  <c:v>726</c:v>
                </c:pt>
                <c:pt idx="977" formatCode="General">
                  <c:v>727</c:v>
                </c:pt>
                <c:pt idx="978" formatCode="General">
                  <c:v>728</c:v>
                </c:pt>
                <c:pt idx="979" formatCode="General">
                  <c:v>729</c:v>
                </c:pt>
                <c:pt idx="980" formatCode="General">
                  <c:v>730</c:v>
                </c:pt>
                <c:pt idx="981" formatCode="General">
                  <c:v>731</c:v>
                </c:pt>
                <c:pt idx="982" formatCode="General">
                  <c:v>732</c:v>
                </c:pt>
                <c:pt idx="983" formatCode="General">
                  <c:v>733</c:v>
                </c:pt>
                <c:pt idx="984" formatCode="General">
                  <c:v>734</c:v>
                </c:pt>
                <c:pt idx="985" formatCode="General">
                  <c:v>735</c:v>
                </c:pt>
                <c:pt idx="986" formatCode="General">
                  <c:v>736</c:v>
                </c:pt>
                <c:pt idx="987" formatCode="General">
                  <c:v>737</c:v>
                </c:pt>
                <c:pt idx="988" formatCode="General">
                  <c:v>738</c:v>
                </c:pt>
                <c:pt idx="989" formatCode="General">
                  <c:v>739</c:v>
                </c:pt>
                <c:pt idx="990" formatCode="General">
                  <c:v>740</c:v>
                </c:pt>
                <c:pt idx="991" formatCode="General">
                  <c:v>741</c:v>
                </c:pt>
                <c:pt idx="992" formatCode="General">
                  <c:v>742</c:v>
                </c:pt>
                <c:pt idx="993" formatCode="General">
                  <c:v>743</c:v>
                </c:pt>
                <c:pt idx="994" formatCode="General">
                  <c:v>744</c:v>
                </c:pt>
                <c:pt idx="995" formatCode="General">
                  <c:v>745</c:v>
                </c:pt>
                <c:pt idx="996" formatCode="General">
                  <c:v>746</c:v>
                </c:pt>
                <c:pt idx="997" formatCode="General">
                  <c:v>747</c:v>
                </c:pt>
                <c:pt idx="998" formatCode="General">
                  <c:v>748</c:v>
                </c:pt>
                <c:pt idx="999" formatCode="General">
                  <c:v>749</c:v>
                </c:pt>
                <c:pt idx="1000" formatCode="General">
                  <c:v>750</c:v>
                </c:pt>
                <c:pt idx="1001" formatCode="General">
                  <c:v>751</c:v>
                </c:pt>
                <c:pt idx="1002" formatCode="General">
                  <c:v>752</c:v>
                </c:pt>
                <c:pt idx="1003" formatCode="General">
                  <c:v>753</c:v>
                </c:pt>
                <c:pt idx="1004" formatCode="General">
                  <c:v>754</c:v>
                </c:pt>
                <c:pt idx="1005" formatCode="General">
                  <c:v>755</c:v>
                </c:pt>
                <c:pt idx="1006" formatCode="General">
                  <c:v>756</c:v>
                </c:pt>
                <c:pt idx="1007" formatCode="General">
                  <c:v>757</c:v>
                </c:pt>
                <c:pt idx="1008" formatCode="General">
                  <c:v>758</c:v>
                </c:pt>
                <c:pt idx="1009" formatCode="General">
                  <c:v>759</c:v>
                </c:pt>
                <c:pt idx="1010" formatCode="General">
                  <c:v>760</c:v>
                </c:pt>
                <c:pt idx="1011" formatCode="General">
                  <c:v>761</c:v>
                </c:pt>
                <c:pt idx="1012" formatCode="General">
                  <c:v>762</c:v>
                </c:pt>
                <c:pt idx="1013" formatCode="General">
                  <c:v>763</c:v>
                </c:pt>
                <c:pt idx="1014" formatCode="General">
                  <c:v>764</c:v>
                </c:pt>
                <c:pt idx="1015" formatCode="General">
                  <c:v>765</c:v>
                </c:pt>
                <c:pt idx="1016" formatCode="General">
                  <c:v>766</c:v>
                </c:pt>
                <c:pt idx="1017" formatCode="General">
                  <c:v>767</c:v>
                </c:pt>
                <c:pt idx="1018" formatCode="General">
                  <c:v>768</c:v>
                </c:pt>
                <c:pt idx="1019" formatCode="General">
                  <c:v>769</c:v>
                </c:pt>
                <c:pt idx="1020" formatCode="General">
                  <c:v>770</c:v>
                </c:pt>
                <c:pt idx="1021" formatCode="General">
                  <c:v>771</c:v>
                </c:pt>
                <c:pt idx="1022" formatCode="General">
                  <c:v>772</c:v>
                </c:pt>
                <c:pt idx="1023" formatCode="General">
                  <c:v>773</c:v>
                </c:pt>
                <c:pt idx="1024" formatCode="General">
                  <c:v>774</c:v>
                </c:pt>
                <c:pt idx="1025" formatCode="General">
                  <c:v>775</c:v>
                </c:pt>
                <c:pt idx="1026" formatCode="General">
                  <c:v>776</c:v>
                </c:pt>
                <c:pt idx="1027" formatCode="General">
                  <c:v>777</c:v>
                </c:pt>
                <c:pt idx="1028" formatCode="General">
                  <c:v>778</c:v>
                </c:pt>
                <c:pt idx="1029" formatCode="General">
                  <c:v>779</c:v>
                </c:pt>
                <c:pt idx="1030" formatCode="General">
                  <c:v>780</c:v>
                </c:pt>
                <c:pt idx="1031" formatCode="General">
                  <c:v>781</c:v>
                </c:pt>
                <c:pt idx="1032" formatCode="General">
                  <c:v>782</c:v>
                </c:pt>
                <c:pt idx="1033" formatCode="General">
                  <c:v>783</c:v>
                </c:pt>
                <c:pt idx="1034" formatCode="General">
                  <c:v>784</c:v>
                </c:pt>
                <c:pt idx="1035" formatCode="General">
                  <c:v>785</c:v>
                </c:pt>
                <c:pt idx="1036" formatCode="General">
                  <c:v>786</c:v>
                </c:pt>
                <c:pt idx="1037" formatCode="General">
                  <c:v>787</c:v>
                </c:pt>
                <c:pt idx="1038" formatCode="General">
                  <c:v>788</c:v>
                </c:pt>
                <c:pt idx="1039" formatCode="General">
                  <c:v>789</c:v>
                </c:pt>
                <c:pt idx="1040" formatCode="General">
                  <c:v>790</c:v>
                </c:pt>
                <c:pt idx="1041" formatCode="General">
                  <c:v>791</c:v>
                </c:pt>
                <c:pt idx="1042" formatCode="General">
                  <c:v>792</c:v>
                </c:pt>
                <c:pt idx="1043" formatCode="General">
                  <c:v>793</c:v>
                </c:pt>
                <c:pt idx="1044" formatCode="General">
                  <c:v>794</c:v>
                </c:pt>
                <c:pt idx="1045" formatCode="General">
                  <c:v>795</c:v>
                </c:pt>
                <c:pt idx="1046" formatCode="General">
                  <c:v>796</c:v>
                </c:pt>
                <c:pt idx="1047" formatCode="General">
                  <c:v>797</c:v>
                </c:pt>
                <c:pt idx="1048" formatCode="General">
                  <c:v>798</c:v>
                </c:pt>
                <c:pt idx="1049" formatCode="General">
                  <c:v>799</c:v>
                </c:pt>
                <c:pt idx="1050" formatCode="General">
                  <c:v>800</c:v>
                </c:pt>
                <c:pt idx="1051" formatCode="General">
                  <c:v>801</c:v>
                </c:pt>
                <c:pt idx="1052" formatCode="General">
                  <c:v>802</c:v>
                </c:pt>
                <c:pt idx="1053" formatCode="General">
                  <c:v>803</c:v>
                </c:pt>
                <c:pt idx="1054" formatCode="General">
                  <c:v>804</c:v>
                </c:pt>
                <c:pt idx="1055" formatCode="General">
                  <c:v>805</c:v>
                </c:pt>
                <c:pt idx="1056" formatCode="General">
                  <c:v>806</c:v>
                </c:pt>
                <c:pt idx="1057" formatCode="General">
                  <c:v>807</c:v>
                </c:pt>
                <c:pt idx="1058" formatCode="General">
                  <c:v>808</c:v>
                </c:pt>
                <c:pt idx="1059" formatCode="General">
                  <c:v>809</c:v>
                </c:pt>
                <c:pt idx="1060" formatCode="General">
                  <c:v>810</c:v>
                </c:pt>
                <c:pt idx="1061" formatCode="General">
                  <c:v>811</c:v>
                </c:pt>
                <c:pt idx="1062" formatCode="General">
                  <c:v>812</c:v>
                </c:pt>
                <c:pt idx="1063" formatCode="General">
                  <c:v>813</c:v>
                </c:pt>
                <c:pt idx="1064" formatCode="General">
                  <c:v>814</c:v>
                </c:pt>
                <c:pt idx="1065" formatCode="General">
                  <c:v>815</c:v>
                </c:pt>
                <c:pt idx="1066" formatCode="General">
                  <c:v>816</c:v>
                </c:pt>
                <c:pt idx="1067" formatCode="General">
                  <c:v>817</c:v>
                </c:pt>
                <c:pt idx="1068" formatCode="General">
                  <c:v>818</c:v>
                </c:pt>
                <c:pt idx="1069" formatCode="General">
                  <c:v>819</c:v>
                </c:pt>
                <c:pt idx="1070" formatCode="General">
                  <c:v>820</c:v>
                </c:pt>
                <c:pt idx="1071" formatCode="General">
                  <c:v>821</c:v>
                </c:pt>
                <c:pt idx="1072" formatCode="General">
                  <c:v>822</c:v>
                </c:pt>
                <c:pt idx="1073" formatCode="General">
                  <c:v>823</c:v>
                </c:pt>
                <c:pt idx="1074" formatCode="General">
                  <c:v>824</c:v>
                </c:pt>
                <c:pt idx="1075" formatCode="General">
                  <c:v>825</c:v>
                </c:pt>
                <c:pt idx="1076" formatCode="General">
                  <c:v>826</c:v>
                </c:pt>
                <c:pt idx="1077" formatCode="General">
                  <c:v>827</c:v>
                </c:pt>
                <c:pt idx="1078" formatCode="General">
                  <c:v>828</c:v>
                </c:pt>
                <c:pt idx="1079" formatCode="General">
                  <c:v>829</c:v>
                </c:pt>
                <c:pt idx="1080" formatCode="General">
                  <c:v>830</c:v>
                </c:pt>
                <c:pt idx="1081" formatCode="General">
                  <c:v>831</c:v>
                </c:pt>
                <c:pt idx="1082" formatCode="General">
                  <c:v>832</c:v>
                </c:pt>
                <c:pt idx="1083" formatCode="General">
                  <c:v>833</c:v>
                </c:pt>
                <c:pt idx="1084" formatCode="General">
                  <c:v>834</c:v>
                </c:pt>
                <c:pt idx="1085" formatCode="General">
                  <c:v>835</c:v>
                </c:pt>
                <c:pt idx="1086" formatCode="General">
                  <c:v>836</c:v>
                </c:pt>
                <c:pt idx="1087" formatCode="General">
                  <c:v>837</c:v>
                </c:pt>
                <c:pt idx="1088" formatCode="General">
                  <c:v>838</c:v>
                </c:pt>
                <c:pt idx="1089" formatCode="General">
                  <c:v>839</c:v>
                </c:pt>
                <c:pt idx="1090" formatCode="General">
                  <c:v>840</c:v>
                </c:pt>
                <c:pt idx="1091" formatCode="General">
                  <c:v>841</c:v>
                </c:pt>
                <c:pt idx="1092" formatCode="General">
                  <c:v>842</c:v>
                </c:pt>
                <c:pt idx="1093" formatCode="General">
                  <c:v>843</c:v>
                </c:pt>
                <c:pt idx="1094" formatCode="General">
                  <c:v>844</c:v>
                </c:pt>
                <c:pt idx="1095" formatCode="General">
                  <c:v>845</c:v>
                </c:pt>
                <c:pt idx="1096" formatCode="General">
                  <c:v>846</c:v>
                </c:pt>
                <c:pt idx="1097" formatCode="General">
                  <c:v>847</c:v>
                </c:pt>
                <c:pt idx="1098" formatCode="General">
                  <c:v>848</c:v>
                </c:pt>
                <c:pt idx="1099" formatCode="General">
                  <c:v>849</c:v>
                </c:pt>
                <c:pt idx="1100" formatCode="General">
                  <c:v>850</c:v>
                </c:pt>
                <c:pt idx="1101" formatCode="General">
                  <c:v>851</c:v>
                </c:pt>
                <c:pt idx="1102" formatCode="General">
                  <c:v>852</c:v>
                </c:pt>
                <c:pt idx="1103" formatCode="General">
                  <c:v>853</c:v>
                </c:pt>
                <c:pt idx="1104" formatCode="General">
                  <c:v>854</c:v>
                </c:pt>
                <c:pt idx="1105" formatCode="General">
                  <c:v>855</c:v>
                </c:pt>
                <c:pt idx="1106" formatCode="General">
                  <c:v>856</c:v>
                </c:pt>
                <c:pt idx="1107" formatCode="General">
                  <c:v>857</c:v>
                </c:pt>
                <c:pt idx="1108" formatCode="General">
                  <c:v>858</c:v>
                </c:pt>
                <c:pt idx="1109" formatCode="General">
                  <c:v>859</c:v>
                </c:pt>
                <c:pt idx="1110" formatCode="General">
                  <c:v>860</c:v>
                </c:pt>
                <c:pt idx="1111" formatCode="General">
                  <c:v>861</c:v>
                </c:pt>
                <c:pt idx="1112" formatCode="General">
                  <c:v>862</c:v>
                </c:pt>
                <c:pt idx="1113" formatCode="General">
                  <c:v>863</c:v>
                </c:pt>
                <c:pt idx="1114" formatCode="General">
                  <c:v>864</c:v>
                </c:pt>
                <c:pt idx="1115" formatCode="General">
                  <c:v>865</c:v>
                </c:pt>
                <c:pt idx="1116" formatCode="General">
                  <c:v>866</c:v>
                </c:pt>
                <c:pt idx="1117" formatCode="General">
                  <c:v>867</c:v>
                </c:pt>
                <c:pt idx="1118" formatCode="General">
                  <c:v>868</c:v>
                </c:pt>
                <c:pt idx="1119" formatCode="General">
                  <c:v>869</c:v>
                </c:pt>
                <c:pt idx="1120" formatCode="General">
                  <c:v>870</c:v>
                </c:pt>
                <c:pt idx="1121" formatCode="General">
                  <c:v>871</c:v>
                </c:pt>
                <c:pt idx="1122" formatCode="General">
                  <c:v>872</c:v>
                </c:pt>
                <c:pt idx="1123" formatCode="General">
                  <c:v>873</c:v>
                </c:pt>
                <c:pt idx="1124" formatCode="General">
                  <c:v>874</c:v>
                </c:pt>
                <c:pt idx="1125" formatCode="General">
                  <c:v>875</c:v>
                </c:pt>
                <c:pt idx="1126" formatCode="General">
                  <c:v>876</c:v>
                </c:pt>
                <c:pt idx="1127" formatCode="General">
                  <c:v>877</c:v>
                </c:pt>
                <c:pt idx="1128" formatCode="General">
                  <c:v>878</c:v>
                </c:pt>
                <c:pt idx="1129" formatCode="General">
                  <c:v>879</c:v>
                </c:pt>
                <c:pt idx="1130" formatCode="General">
                  <c:v>880</c:v>
                </c:pt>
                <c:pt idx="1131" formatCode="General">
                  <c:v>881</c:v>
                </c:pt>
                <c:pt idx="1132" formatCode="General">
                  <c:v>882</c:v>
                </c:pt>
                <c:pt idx="1133" formatCode="General">
                  <c:v>883</c:v>
                </c:pt>
                <c:pt idx="1134" formatCode="General">
                  <c:v>884</c:v>
                </c:pt>
                <c:pt idx="1135" formatCode="General">
                  <c:v>885</c:v>
                </c:pt>
                <c:pt idx="1136" formatCode="General">
                  <c:v>886</c:v>
                </c:pt>
                <c:pt idx="1137" formatCode="General">
                  <c:v>887</c:v>
                </c:pt>
                <c:pt idx="1138" formatCode="General">
                  <c:v>888</c:v>
                </c:pt>
                <c:pt idx="1139" formatCode="General">
                  <c:v>889</c:v>
                </c:pt>
                <c:pt idx="1140" formatCode="General">
                  <c:v>890</c:v>
                </c:pt>
                <c:pt idx="1141" formatCode="General">
                  <c:v>891</c:v>
                </c:pt>
                <c:pt idx="1142" formatCode="General">
                  <c:v>892</c:v>
                </c:pt>
                <c:pt idx="1143" formatCode="General">
                  <c:v>893</c:v>
                </c:pt>
                <c:pt idx="1144" formatCode="General">
                  <c:v>894</c:v>
                </c:pt>
                <c:pt idx="1145" formatCode="General">
                  <c:v>895</c:v>
                </c:pt>
                <c:pt idx="1146" formatCode="General">
                  <c:v>896</c:v>
                </c:pt>
                <c:pt idx="1147" formatCode="General">
                  <c:v>897</c:v>
                </c:pt>
                <c:pt idx="1148" formatCode="General">
                  <c:v>898</c:v>
                </c:pt>
                <c:pt idx="1149" formatCode="General">
                  <c:v>899</c:v>
                </c:pt>
                <c:pt idx="1150" formatCode="General">
                  <c:v>900</c:v>
                </c:pt>
                <c:pt idx="1151" formatCode="General">
                  <c:v>901</c:v>
                </c:pt>
                <c:pt idx="1152" formatCode="General">
                  <c:v>902</c:v>
                </c:pt>
                <c:pt idx="1153" formatCode="General">
                  <c:v>903</c:v>
                </c:pt>
                <c:pt idx="1154" formatCode="General">
                  <c:v>904</c:v>
                </c:pt>
                <c:pt idx="1155" formatCode="General">
                  <c:v>905</c:v>
                </c:pt>
                <c:pt idx="1156" formatCode="General">
                  <c:v>906</c:v>
                </c:pt>
                <c:pt idx="1157" formatCode="General">
                  <c:v>907</c:v>
                </c:pt>
                <c:pt idx="1158" formatCode="General">
                  <c:v>908</c:v>
                </c:pt>
                <c:pt idx="1159" formatCode="General">
                  <c:v>909</c:v>
                </c:pt>
                <c:pt idx="1160" formatCode="General">
                  <c:v>910</c:v>
                </c:pt>
                <c:pt idx="1161" formatCode="General">
                  <c:v>911</c:v>
                </c:pt>
                <c:pt idx="1162" formatCode="General">
                  <c:v>912</c:v>
                </c:pt>
                <c:pt idx="1163" formatCode="General">
                  <c:v>913</c:v>
                </c:pt>
                <c:pt idx="1164" formatCode="General">
                  <c:v>914</c:v>
                </c:pt>
                <c:pt idx="1165" formatCode="General">
                  <c:v>915</c:v>
                </c:pt>
                <c:pt idx="1166" formatCode="General">
                  <c:v>916</c:v>
                </c:pt>
                <c:pt idx="1167" formatCode="General">
                  <c:v>917</c:v>
                </c:pt>
                <c:pt idx="1168" formatCode="General">
                  <c:v>918</c:v>
                </c:pt>
                <c:pt idx="1169" formatCode="General">
                  <c:v>919</c:v>
                </c:pt>
                <c:pt idx="1170" formatCode="General">
                  <c:v>920</c:v>
                </c:pt>
                <c:pt idx="1171" formatCode="General">
                  <c:v>921</c:v>
                </c:pt>
                <c:pt idx="1172" formatCode="General">
                  <c:v>922</c:v>
                </c:pt>
                <c:pt idx="1173" formatCode="General">
                  <c:v>923</c:v>
                </c:pt>
                <c:pt idx="1174" formatCode="General">
                  <c:v>924</c:v>
                </c:pt>
                <c:pt idx="1175" formatCode="General">
                  <c:v>925</c:v>
                </c:pt>
                <c:pt idx="1176" formatCode="General">
                  <c:v>926</c:v>
                </c:pt>
                <c:pt idx="1177" formatCode="General">
                  <c:v>927</c:v>
                </c:pt>
                <c:pt idx="1178" formatCode="General">
                  <c:v>928</c:v>
                </c:pt>
                <c:pt idx="1179" formatCode="General">
                  <c:v>929</c:v>
                </c:pt>
                <c:pt idx="1180" formatCode="General">
                  <c:v>930</c:v>
                </c:pt>
                <c:pt idx="1181" formatCode="General">
                  <c:v>931</c:v>
                </c:pt>
                <c:pt idx="1182" formatCode="General">
                  <c:v>932</c:v>
                </c:pt>
                <c:pt idx="1183" formatCode="General">
                  <c:v>933</c:v>
                </c:pt>
                <c:pt idx="1184" formatCode="General">
                  <c:v>934</c:v>
                </c:pt>
                <c:pt idx="1185" formatCode="General">
                  <c:v>935</c:v>
                </c:pt>
                <c:pt idx="1186" formatCode="General">
                  <c:v>936</c:v>
                </c:pt>
                <c:pt idx="1187" formatCode="General">
                  <c:v>937</c:v>
                </c:pt>
                <c:pt idx="1188" formatCode="General">
                  <c:v>938</c:v>
                </c:pt>
                <c:pt idx="1189" formatCode="General">
                  <c:v>939</c:v>
                </c:pt>
                <c:pt idx="1190" formatCode="General">
                  <c:v>940</c:v>
                </c:pt>
                <c:pt idx="1191" formatCode="General">
                  <c:v>941</c:v>
                </c:pt>
                <c:pt idx="1192" formatCode="General">
                  <c:v>942</c:v>
                </c:pt>
                <c:pt idx="1193" formatCode="General">
                  <c:v>943</c:v>
                </c:pt>
                <c:pt idx="1194" formatCode="General">
                  <c:v>944</c:v>
                </c:pt>
                <c:pt idx="1195" formatCode="General">
                  <c:v>945</c:v>
                </c:pt>
                <c:pt idx="1196" formatCode="General">
                  <c:v>946</c:v>
                </c:pt>
                <c:pt idx="1197" formatCode="General">
                  <c:v>947</c:v>
                </c:pt>
                <c:pt idx="1198" formatCode="General">
                  <c:v>948</c:v>
                </c:pt>
                <c:pt idx="1199" formatCode="General">
                  <c:v>949</c:v>
                </c:pt>
                <c:pt idx="1200" formatCode="General">
                  <c:v>950</c:v>
                </c:pt>
                <c:pt idx="1201" formatCode="General">
                  <c:v>951</c:v>
                </c:pt>
                <c:pt idx="1202" formatCode="General">
                  <c:v>952</c:v>
                </c:pt>
                <c:pt idx="1203" formatCode="General">
                  <c:v>953</c:v>
                </c:pt>
                <c:pt idx="1204" formatCode="General">
                  <c:v>954</c:v>
                </c:pt>
                <c:pt idx="1205" formatCode="General">
                  <c:v>955</c:v>
                </c:pt>
                <c:pt idx="1206" formatCode="General">
                  <c:v>956</c:v>
                </c:pt>
                <c:pt idx="1207" formatCode="General">
                  <c:v>957</c:v>
                </c:pt>
                <c:pt idx="1208" formatCode="General">
                  <c:v>958</c:v>
                </c:pt>
                <c:pt idx="1209" formatCode="General">
                  <c:v>959</c:v>
                </c:pt>
                <c:pt idx="1210" formatCode="General">
                  <c:v>960</c:v>
                </c:pt>
                <c:pt idx="1211" formatCode="General">
                  <c:v>961</c:v>
                </c:pt>
                <c:pt idx="1212" formatCode="General">
                  <c:v>962</c:v>
                </c:pt>
                <c:pt idx="1213" formatCode="General">
                  <c:v>963</c:v>
                </c:pt>
                <c:pt idx="1214" formatCode="General">
                  <c:v>964</c:v>
                </c:pt>
                <c:pt idx="1215" formatCode="General">
                  <c:v>965</c:v>
                </c:pt>
                <c:pt idx="1216" formatCode="General">
                  <c:v>966</c:v>
                </c:pt>
                <c:pt idx="1217" formatCode="General">
                  <c:v>967</c:v>
                </c:pt>
                <c:pt idx="1218" formatCode="General">
                  <c:v>968</c:v>
                </c:pt>
                <c:pt idx="1219" formatCode="General">
                  <c:v>969</c:v>
                </c:pt>
                <c:pt idx="1220" formatCode="General">
                  <c:v>970</c:v>
                </c:pt>
                <c:pt idx="1221" formatCode="General">
                  <c:v>971</c:v>
                </c:pt>
                <c:pt idx="1222" formatCode="General">
                  <c:v>972</c:v>
                </c:pt>
                <c:pt idx="1223" formatCode="General">
                  <c:v>973</c:v>
                </c:pt>
                <c:pt idx="1224" formatCode="General">
                  <c:v>974</c:v>
                </c:pt>
                <c:pt idx="1225" formatCode="General">
                  <c:v>975</c:v>
                </c:pt>
                <c:pt idx="1226" formatCode="General">
                  <c:v>976</c:v>
                </c:pt>
                <c:pt idx="1227" formatCode="General">
                  <c:v>977</c:v>
                </c:pt>
                <c:pt idx="1228" formatCode="General">
                  <c:v>978</c:v>
                </c:pt>
                <c:pt idx="1229" formatCode="General">
                  <c:v>979</c:v>
                </c:pt>
                <c:pt idx="1230" formatCode="General">
                  <c:v>980</c:v>
                </c:pt>
                <c:pt idx="1231" formatCode="General">
                  <c:v>981</c:v>
                </c:pt>
                <c:pt idx="1232" formatCode="General">
                  <c:v>982</c:v>
                </c:pt>
                <c:pt idx="1233" formatCode="General">
                  <c:v>983</c:v>
                </c:pt>
                <c:pt idx="1234" formatCode="General">
                  <c:v>984</c:v>
                </c:pt>
                <c:pt idx="1235" formatCode="General">
                  <c:v>985</c:v>
                </c:pt>
                <c:pt idx="1236" formatCode="General">
                  <c:v>986</c:v>
                </c:pt>
                <c:pt idx="1237" formatCode="General">
                  <c:v>987</c:v>
                </c:pt>
                <c:pt idx="1238" formatCode="General">
                  <c:v>988</c:v>
                </c:pt>
                <c:pt idx="1239" formatCode="General">
                  <c:v>989</c:v>
                </c:pt>
                <c:pt idx="1240" formatCode="General">
                  <c:v>990</c:v>
                </c:pt>
                <c:pt idx="1241" formatCode="General">
                  <c:v>991</c:v>
                </c:pt>
                <c:pt idx="1242" formatCode="General">
                  <c:v>992</c:v>
                </c:pt>
                <c:pt idx="1243" formatCode="General">
                  <c:v>993</c:v>
                </c:pt>
                <c:pt idx="1244" formatCode="General">
                  <c:v>994</c:v>
                </c:pt>
                <c:pt idx="1245" formatCode="General">
                  <c:v>995</c:v>
                </c:pt>
                <c:pt idx="1246" formatCode="General">
                  <c:v>996</c:v>
                </c:pt>
                <c:pt idx="1247" formatCode="General">
                  <c:v>997</c:v>
                </c:pt>
                <c:pt idx="1248" formatCode="General">
                  <c:v>998</c:v>
                </c:pt>
                <c:pt idx="1249" formatCode="General">
                  <c:v>999</c:v>
                </c:pt>
                <c:pt idx="1250" formatCode="General">
                  <c:v>1000</c:v>
                </c:pt>
                <c:pt idx="1251" formatCode="General">
                  <c:v>1001</c:v>
                </c:pt>
                <c:pt idx="1252" formatCode="General">
                  <c:v>1002</c:v>
                </c:pt>
                <c:pt idx="1253" formatCode="General">
                  <c:v>1003</c:v>
                </c:pt>
                <c:pt idx="1254" formatCode="General">
                  <c:v>1004</c:v>
                </c:pt>
                <c:pt idx="1255" formatCode="General">
                  <c:v>1005</c:v>
                </c:pt>
                <c:pt idx="1256" formatCode="General">
                  <c:v>1006</c:v>
                </c:pt>
                <c:pt idx="1257" formatCode="General">
                  <c:v>1007</c:v>
                </c:pt>
                <c:pt idx="1258" formatCode="General">
                  <c:v>1008</c:v>
                </c:pt>
                <c:pt idx="1259" formatCode="General">
                  <c:v>1009</c:v>
                </c:pt>
                <c:pt idx="1260" formatCode="General">
                  <c:v>1010</c:v>
                </c:pt>
                <c:pt idx="1261" formatCode="General">
                  <c:v>1011</c:v>
                </c:pt>
                <c:pt idx="1262" formatCode="General">
                  <c:v>1012</c:v>
                </c:pt>
                <c:pt idx="1263" formatCode="General">
                  <c:v>1013</c:v>
                </c:pt>
                <c:pt idx="1264" formatCode="General">
                  <c:v>1014</c:v>
                </c:pt>
                <c:pt idx="1265" formatCode="General">
                  <c:v>1015</c:v>
                </c:pt>
                <c:pt idx="1266" formatCode="General">
                  <c:v>1016</c:v>
                </c:pt>
                <c:pt idx="1267" formatCode="General">
                  <c:v>1017</c:v>
                </c:pt>
                <c:pt idx="1268" formatCode="General">
                  <c:v>1018</c:v>
                </c:pt>
                <c:pt idx="1269" formatCode="General">
                  <c:v>1019</c:v>
                </c:pt>
                <c:pt idx="1270" formatCode="General">
                  <c:v>1020</c:v>
                </c:pt>
                <c:pt idx="1271" formatCode="General">
                  <c:v>1021</c:v>
                </c:pt>
                <c:pt idx="1272" formatCode="General">
                  <c:v>1022</c:v>
                </c:pt>
                <c:pt idx="1273" formatCode="General">
                  <c:v>1023</c:v>
                </c:pt>
                <c:pt idx="1274" formatCode="General">
                  <c:v>1024</c:v>
                </c:pt>
                <c:pt idx="1275" formatCode="General">
                  <c:v>1025</c:v>
                </c:pt>
                <c:pt idx="1276" formatCode="General">
                  <c:v>1026</c:v>
                </c:pt>
                <c:pt idx="1277" formatCode="General">
                  <c:v>1027</c:v>
                </c:pt>
                <c:pt idx="1278" formatCode="General">
                  <c:v>1028</c:v>
                </c:pt>
                <c:pt idx="1279" formatCode="General">
                  <c:v>1029</c:v>
                </c:pt>
                <c:pt idx="1280" formatCode="General">
                  <c:v>1030</c:v>
                </c:pt>
                <c:pt idx="1281" formatCode="General">
                  <c:v>1031</c:v>
                </c:pt>
                <c:pt idx="1282" formatCode="General">
                  <c:v>1032</c:v>
                </c:pt>
                <c:pt idx="1283" formatCode="General">
                  <c:v>1033</c:v>
                </c:pt>
                <c:pt idx="1284" formatCode="General">
                  <c:v>1034</c:v>
                </c:pt>
                <c:pt idx="1285" formatCode="General">
                  <c:v>1035</c:v>
                </c:pt>
                <c:pt idx="1286" formatCode="General">
                  <c:v>1036</c:v>
                </c:pt>
                <c:pt idx="1287" formatCode="General">
                  <c:v>1037</c:v>
                </c:pt>
                <c:pt idx="1288" formatCode="General">
                  <c:v>1038</c:v>
                </c:pt>
                <c:pt idx="1289" formatCode="General">
                  <c:v>1039</c:v>
                </c:pt>
                <c:pt idx="1290" formatCode="General">
                  <c:v>1040</c:v>
                </c:pt>
                <c:pt idx="1291" formatCode="General">
                  <c:v>1041</c:v>
                </c:pt>
                <c:pt idx="1292" formatCode="General">
                  <c:v>1042</c:v>
                </c:pt>
                <c:pt idx="1293" formatCode="General">
                  <c:v>1043</c:v>
                </c:pt>
                <c:pt idx="1294" formatCode="General">
                  <c:v>1044</c:v>
                </c:pt>
                <c:pt idx="1295" formatCode="General">
                  <c:v>1045</c:v>
                </c:pt>
                <c:pt idx="1296" formatCode="General">
                  <c:v>1046</c:v>
                </c:pt>
                <c:pt idx="1297" formatCode="General">
                  <c:v>1047</c:v>
                </c:pt>
                <c:pt idx="1298" formatCode="General">
                  <c:v>1048</c:v>
                </c:pt>
                <c:pt idx="1299" formatCode="General">
                  <c:v>1049</c:v>
                </c:pt>
                <c:pt idx="1300" formatCode="General">
                  <c:v>1050</c:v>
                </c:pt>
                <c:pt idx="1301" formatCode="General">
                  <c:v>1051</c:v>
                </c:pt>
                <c:pt idx="1302" formatCode="General">
                  <c:v>1052</c:v>
                </c:pt>
                <c:pt idx="1303" formatCode="General">
                  <c:v>1053</c:v>
                </c:pt>
                <c:pt idx="1304" formatCode="General">
                  <c:v>1054</c:v>
                </c:pt>
                <c:pt idx="1305" formatCode="General">
                  <c:v>1055</c:v>
                </c:pt>
                <c:pt idx="1306" formatCode="General">
                  <c:v>1056</c:v>
                </c:pt>
                <c:pt idx="1307" formatCode="General">
                  <c:v>1057</c:v>
                </c:pt>
                <c:pt idx="1308" formatCode="General">
                  <c:v>1058</c:v>
                </c:pt>
                <c:pt idx="1309" formatCode="General">
                  <c:v>1059</c:v>
                </c:pt>
                <c:pt idx="1310" formatCode="General">
                  <c:v>1060</c:v>
                </c:pt>
                <c:pt idx="1311" formatCode="General">
                  <c:v>1061</c:v>
                </c:pt>
                <c:pt idx="1312" formatCode="General">
                  <c:v>1062</c:v>
                </c:pt>
                <c:pt idx="1313" formatCode="General">
                  <c:v>1063</c:v>
                </c:pt>
                <c:pt idx="1314" formatCode="General">
                  <c:v>1064</c:v>
                </c:pt>
                <c:pt idx="1315" formatCode="General">
                  <c:v>1065</c:v>
                </c:pt>
                <c:pt idx="1316" formatCode="General">
                  <c:v>1066</c:v>
                </c:pt>
                <c:pt idx="1317" formatCode="General">
                  <c:v>1067</c:v>
                </c:pt>
                <c:pt idx="1318" formatCode="General">
                  <c:v>1068</c:v>
                </c:pt>
                <c:pt idx="1319" formatCode="General">
                  <c:v>1069</c:v>
                </c:pt>
                <c:pt idx="1320" formatCode="General">
                  <c:v>1070</c:v>
                </c:pt>
                <c:pt idx="1321" formatCode="General">
                  <c:v>1071</c:v>
                </c:pt>
                <c:pt idx="1322" formatCode="General">
                  <c:v>1072</c:v>
                </c:pt>
                <c:pt idx="1323" formatCode="General">
                  <c:v>1073</c:v>
                </c:pt>
                <c:pt idx="1324" formatCode="General">
                  <c:v>1074</c:v>
                </c:pt>
                <c:pt idx="1325" formatCode="General">
                  <c:v>1075</c:v>
                </c:pt>
                <c:pt idx="1326" formatCode="General">
                  <c:v>1076</c:v>
                </c:pt>
                <c:pt idx="1327" formatCode="General">
                  <c:v>1077</c:v>
                </c:pt>
                <c:pt idx="1328" formatCode="General">
                  <c:v>1078</c:v>
                </c:pt>
                <c:pt idx="1329" formatCode="General">
                  <c:v>1079</c:v>
                </c:pt>
                <c:pt idx="1330" formatCode="General">
                  <c:v>1080</c:v>
                </c:pt>
                <c:pt idx="1331" formatCode="General">
                  <c:v>1081</c:v>
                </c:pt>
                <c:pt idx="1332" formatCode="General">
                  <c:v>1082</c:v>
                </c:pt>
                <c:pt idx="1333" formatCode="General">
                  <c:v>1083</c:v>
                </c:pt>
                <c:pt idx="1334" formatCode="General">
                  <c:v>1084</c:v>
                </c:pt>
                <c:pt idx="1335" formatCode="General">
                  <c:v>1085</c:v>
                </c:pt>
                <c:pt idx="1336" formatCode="General">
                  <c:v>1086</c:v>
                </c:pt>
                <c:pt idx="1337" formatCode="General">
                  <c:v>1087</c:v>
                </c:pt>
                <c:pt idx="1338" formatCode="General">
                  <c:v>1088</c:v>
                </c:pt>
                <c:pt idx="1339" formatCode="General">
                  <c:v>1089</c:v>
                </c:pt>
                <c:pt idx="1340" formatCode="General">
                  <c:v>1090</c:v>
                </c:pt>
                <c:pt idx="1341" formatCode="General">
                  <c:v>1091</c:v>
                </c:pt>
                <c:pt idx="1342" formatCode="General">
                  <c:v>1092</c:v>
                </c:pt>
                <c:pt idx="1343" formatCode="General">
                  <c:v>1093</c:v>
                </c:pt>
                <c:pt idx="1344" formatCode="General">
                  <c:v>1094</c:v>
                </c:pt>
                <c:pt idx="1345" formatCode="General">
                  <c:v>1095</c:v>
                </c:pt>
              </c:numCache>
            </c:numRef>
          </c:cat>
          <c:val>
            <c:numRef>
              <c:f>Calculations!$P$8:$P$1354</c:f>
              <c:numCache>
                <c:formatCode>_(* #,##0.00_);_(* \(#,##0.00\);_(* "-"??_);_(@_)</c:formatCode>
                <c:ptCount val="1346"/>
                <c:pt idx="0">
                  <c:v>68.976600000000005</c:v>
                </c:pt>
                <c:pt idx="1">
                  <c:v>68.446899999999999</c:v>
                </c:pt>
                <c:pt idx="2">
                  <c:v>69.300299999999993</c:v>
                </c:pt>
                <c:pt idx="3">
                  <c:v>68.927499999999995</c:v>
                </c:pt>
                <c:pt idx="4">
                  <c:v>68.564599999999999</c:v>
                </c:pt>
                <c:pt idx="5">
                  <c:v>68.662700000000001</c:v>
                </c:pt>
                <c:pt idx="6">
                  <c:v>69.516099999999994</c:v>
                </c:pt>
                <c:pt idx="7">
                  <c:v>68.574399999999997</c:v>
                </c:pt>
                <c:pt idx="8">
                  <c:v>68.927499999999995</c:v>
                </c:pt>
                <c:pt idx="9">
                  <c:v>68.917699999999996</c:v>
                </c:pt>
                <c:pt idx="10">
                  <c:v>69.849599999999995</c:v>
                </c:pt>
                <c:pt idx="11">
                  <c:v>69.182599999999994</c:v>
                </c:pt>
                <c:pt idx="12">
                  <c:v>67.887799999999999</c:v>
                </c:pt>
                <c:pt idx="13">
                  <c:v>68.466499999999996</c:v>
                </c:pt>
                <c:pt idx="14">
                  <c:v>67.1815</c:v>
                </c:pt>
                <c:pt idx="15">
                  <c:v>67.613100000000003</c:v>
                </c:pt>
                <c:pt idx="16">
                  <c:v>66.867699999999999</c:v>
                </c:pt>
                <c:pt idx="17">
                  <c:v>67.760300000000001</c:v>
                </c:pt>
                <c:pt idx="18">
                  <c:v>67.260000000000005</c:v>
                </c:pt>
                <c:pt idx="19">
                  <c:v>68.132999999999996</c:v>
                </c:pt>
                <c:pt idx="20">
                  <c:v>68.643100000000004</c:v>
                </c:pt>
                <c:pt idx="21">
                  <c:v>68.652900000000002</c:v>
                </c:pt>
                <c:pt idx="22">
                  <c:v>69.790700000000001</c:v>
                </c:pt>
                <c:pt idx="23">
                  <c:v>70.398899999999998</c:v>
                </c:pt>
                <c:pt idx="24">
                  <c:v>71.389600000000002</c:v>
                </c:pt>
                <c:pt idx="25">
                  <c:v>71.948700000000002</c:v>
                </c:pt>
                <c:pt idx="26">
                  <c:v>71.899600000000007</c:v>
                </c:pt>
                <c:pt idx="27">
                  <c:v>72.448899999999995</c:v>
                </c:pt>
                <c:pt idx="28">
                  <c:v>72.802099999999996</c:v>
                </c:pt>
                <c:pt idx="29">
                  <c:v>72.380300000000005</c:v>
                </c:pt>
                <c:pt idx="30">
                  <c:v>72.193899999999999</c:v>
                </c:pt>
                <c:pt idx="31">
                  <c:v>72.772599999999997</c:v>
                </c:pt>
                <c:pt idx="32">
                  <c:v>72.635300000000001</c:v>
                </c:pt>
                <c:pt idx="33">
                  <c:v>71.762299999999996</c:v>
                </c:pt>
                <c:pt idx="34">
                  <c:v>71.644599999999997</c:v>
                </c:pt>
                <c:pt idx="35">
                  <c:v>71.311099999999996</c:v>
                </c:pt>
                <c:pt idx="36">
                  <c:v>71.193399999999997</c:v>
                </c:pt>
                <c:pt idx="37">
                  <c:v>70.879499999999993</c:v>
                </c:pt>
                <c:pt idx="38">
                  <c:v>70.771600000000007</c:v>
                </c:pt>
                <c:pt idx="39">
                  <c:v>71.291499999999999</c:v>
                </c:pt>
                <c:pt idx="40">
                  <c:v>71.016800000000003</c:v>
                </c:pt>
                <c:pt idx="41">
                  <c:v>71.3994</c:v>
                </c:pt>
                <c:pt idx="42">
                  <c:v>71.085499999999996</c:v>
                </c:pt>
                <c:pt idx="43">
                  <c:v>70.0458</c:v>
                </c:pt>
                <c:pt idx="44">
                  <c:v>71.114900000000006</c:v>
                </c:pt>
                <c:pt idx="45">
                  <c:v>72.184100000000001</c:v>
                </c:pt>
                <c:pt idx="46">
                  <c:v>72.203699999999998</c:v>
                </c:pt>
                <c:pt idx="47">
                  <c:v>72.627799999999993</c:v>
                </c:pt>
                <c:pt idx="48">
                  <c:v>71.395099999999999</c:v>
                </c:pt>
                <c:pt idx="49">
                  <c:v>71.483900000000006</c:v>
                </c:pt>
                <c:pt idx="50">
                  <c:v>71.148600000000002</c:v>
                </c:pt>
                <c:pt idx="51">
                  <c:v>72.144599999999997</c:v>
                </c:pt>
                <c:pt idx="52">
                  <c:v>71.710700000000003</c:v>
                </c:pt>
                <c:pt idx="53">
                  <c:v>71.681100000000001</c:v>
                </c:pt>
                <c:pt idx="54">
                  <c:v>71.809299999999993</c:v>
                </c:pt>
                <c:pt idx="55">
                  <c:v>71.819100000000006</c:v>
                </c:pt>
                <c:pt idx="56">
                  <c:v>72.036100000000005</c:v>
                </c:pt>
                <c:pt idx="57">
                  <c:v>72.982799999999997</c:v>
                </c:pt>
                <c:pt idx="58">
                  <c:v>73.732200000000006</c:v>
                </c:pt>
                <c:pt idx="59">
                  <c:v>72.913700000000006</c:v>
                </c:pt>
                <c:pt idx="60">
                  <c:v>72.588300000000004</c:v>
                </c:pt>
                <c:pt idx="61">
                  <c:v>72.381200000000007</c:v>
                </c:pt>
                <c:pt idx="62">
                  <c:v>73.308199999999999</c:v>
                </c:pt>
                <c:pt idx="63">
                  <c:v>72.953199999999995</c:v>
                </c:pt>
                <c:pt idx="64">
                  <c:v>73.722399999999993</c:v>
                </c:pt>
                <c:pt idx="65">
                  <c:v>73.643500000000003</c:v>
                </c:pt>
                <c:pt idx="66">
                  <c:v>74.1661</c:v>
                </c:pt>
                <c:pt idx="67">
                  <c:v>73.732200000000006</c:v>
                </c:pt>
                <c:pt idx="68">
                  <c:v>74.264700000000005</c:v>
                </c:pt>
                <c:pt idx="69">
                  <c:v>74.116799999999998</c:v>
                </c:pt>
                <c:pt idx="70">
                  <c:v>74.392899999999997</c:v>
                </c:pt>
                <c:pt idx="71">
                  <c:v>73.899900000000002</c:v>
                </c:pt>
                <c:pt idx="72">
                  <c:v>73.180000000000007</c:v>
                </c:pt>
                <c:pt idx="73">
                  <c:v>73.377200000000002</c:v>
                </c:pt>
                <c:pt idx="74">
                  <c:v>72.243200000000002</c:v>
                </c:pt>
                <c:pt idx="75">
                  <c:v>72.243200000000002</c:v>
                </c:pt>
                <c:pt idx="76">
                  <c:v>72.825000000000003</c:v>
                </c:pt>
                <c:pt idx="77">
                  <c:v>72.844700000000003</c:v>
                </c:pt>
                <c:pt idx="78">
                  <c:v>73.456100000000006</c:v>
                </c:pt>
                <c:pt idx="79">
                  <c:v>73.574399999999997</c:v>
                </c:pt>
                <c:pt idx="80">
                  <c:v>73.229299999999995</c:v>
                </c:pt>
                <c:pt idx="81">
                  <c:v>73.653300000000002</c:v>
                </c:pt>
                <c:pt idx="82">
                  <c:v>74.915599999999998</c:v>
                </c:pt>
                <c:pt idx="83">
                  <c:v>74.945099999999996</c:v>
                </c:pt>
                <c:pt idx="84">
                  <c:v>75.231099999999998</c:v>
                </c:pt>
                <c:pt idx="85">
                  <c:v>75.231099999999998</c:v>
                </c:pt>
                <c:pt idx="86">
                  <c:v>75.359300000000005</c:v>
                </c:pt>
                <c:pt idx="87">
                  <c:v>76.049599999999998</c:v>
                </c:pt>
                <c:pt idx="88">
                  <c:v>76.414500000000004</c:v>
                </c:pt>
                <c:pt idx="89">
                  <c:v>76.572199999999995</c:v>
                </c:pt>
                <c:pt idx="90">
                  <c:v>76.513099999999994</c:v>
                </c:pt>
                <c:pt idx="91">
                  <c:v>76.532799999999995</c:v>
                </c:pt>
                <c:pt idx="92">
                  <c:v>76.828599999999994</c:v>
                </c:pt>
                <c:pt idx="93">
                  <c:v>77.716099999999997</c:v>
                </c:pt>
                <c:pt idx="94">
                  <c:v>77.735900000000001</c:v>
                </c:pt>
                <c:pt idx="95">
                  <c:v>77.7654</c:v>
                </c:pt>
                <c:pt idx="96">
                  <c:v>77.538600000000002</c:v>
                </c:pt>
                <c:pt idx="97">
                  <c:v>77.666799999999995</c:v>
                </c:pt>
                <c:pt idx="98">
                  <c:v>82.646699999999996</c:v>
                </c:pt>
                <c:pt idx="99">
                  <c:v>82.7256</c:v>
                </c:pt>
                <c:pt idx="100">
                  <c:v>82.025499999999994</c:v>
                </c:pt>
                <c:pt idx="101">
                  <c:v>82.025499999999994</c:v>
                </c:pt>
                <c:pt idx="102">
                  <c:v>82.883399999999995</c:v>
                </c:pt>
                <c:pt idx="103">
                  <c:v>82.972200000000001</c:v>
                </c:pt>
                <c:pt idx="104">
                  <c:v>83.297600000000003</c:v>
                </c:pt>
                <c:pt idx="105">
                  <c:v>83.100399999999993</c:v>
                </c:pt>
                <c:pt idx="106">
                  <c:v>83.386300000000006</c:v>
                </c:pt>
                <c:pt idx="107">
                  <c:v>82.922899999999998</c:v>
                </c:pt>
                <c:pt idx="108">
                  <c:v>82.7059</c:v>
                </c:pt>
                <c:pt idx="109">
                  <c:v>82.765100000000004</c:v>
                </c:pt>
                <c:pt idx="110">
                  <c:v>82.883399999999995</c:v>
                </c:pt>
                <c:pt idx="111">
                  <c:v>82.242400000000004</c:v>
                </c:pt>
                <c:pt idx="112">
                  <c:v>82.460499999999996</c:v>
                </c:pt>
                <c:pt idx="113">
                  <c:v>81.667599999999993</c:v>
                </c:pt>
                <c:pt idx="114">
                  <c:v>81.796400000000006</c:v>
                </c:pt>
                <c:pt idx="115">
                  <c:v>82.975899999999996</c:v>
                </c:pt>
                <c:pt idx="116">
                  <c:v>82.371300000000005</c:v>
                </c:pt>
                <c:pt idx="117">
                  <c:v>82.519900000000007</c:v>
                </c:pt>
                <c:pt idx="118">
                  <c:v>83.124499999999998</c:v>
                </c:pt>
                <c:pt idx="119">
                  <c:v>84.125500000000002</c:v>
                </c:pt>
                <c:pt idx="120">
                  <c:v>82.599199999999996</c:v>
                </c:pt>
                <c:pt idx="121">
                  <c:v>83.421899999999994</c:v>
                </c:pt>
                <c:pt idx="122">
                  <c:v>83.511099999999999</c:v>
                </c:pt>
                <c:pt idx="123">
                  <c:v>80.359300000000005</c:v>
                </c:pt>
                <c:pt idx="124">
                  <c:v>80.864800000000002</c:v>
                </c:pt>
                <c:pt idx="125">
                  <c:v>82.044200000000004</c:v>
                </c:pt>
                <c:pt idx="126">
                  <c:v>81.756799999999998</c:v>
                </c:pt>
                <c:pt idx="127">
                  <c:v>83.411900000000003</c:v>
                </c:pt>
                <c:pt idx="128">
                  <c:v>84.472399999999993</c:v>
                </c:pt>
                <c:pt idx="129">
                  <c:v>84.819299999999998</c:v>
                </c:pt>
                <c:pt idx="130">
                  <c:v>84.591399999999993</c:v>
                </c:pt>
                <c:pt idx="131">
                  <c:v>83.937200000000004</c:v>
                </c:pt>
                <c:pt idx="132">
                  <c:v>86.078000000000003</c:v>
                </c:pt>
                <c:pt idx="133">
                  <c:v>85.612200000000001</c:v>
                </c:pt>
                <c:pt idx="134">
                  <c:v>85.067099999999996</c:v>
                </c:pt>
                <c:pt idx="135">
                  <c:v>84.759900000000002</c:v>
                </c:pt>
                <c:pt idx="136">
                  <c:v>84.74</c:v>
                </c:pt>
                <c:pt idx="137">
                  <c:v>84.749899999999997</c:v>
                </c:pt>
                <c:pt idx="138">
                  <c:v>84.640900000000002</c:v>
                </c:pt>
                <c:pt idx="139">
                  <c:v>84.9482</c:v>
                </c:pt>
                <c:pt idx="140">
                  <c:v>84.958100000000002</c:v>
                </c:pt>
                <c:pt idx="141">
                  <c:v>84.779700000000005</c:v>
                </c:pt>
                <c:pt idx="142">
                  <c:v>85.186000000000007</c:v>
                </c:pt>
                <c:pt idx="143">
                  <c:v>85.582499999999996</c:v>
                </c:pt>
                <c:pt idx="144">
                  <c:v>86.335700000000003</c:v>
                </c:pt>
                <c:pt idx="145">
                  <c:v>87.406099999999995</c:v>
                </c:pt>
                <c:pt idx="146">
                  <c:v>87.4953</c:v>
                </c:pt>
                <c:pt idx="147">
                  <c:v>87.435900000000004</c:v>
                </c:pt>
                <c:pt idx="148">
                  <c:v>87.039400000000001</c:v>
                </c:pt>
                <c:pt idx="149">
                  <c:v>87.2971</c:v>
                </c:pt>
                <c:pt idx="150">
                  <c:v>88.803600000000003</c:v>
                </c:pt>
                <c:pt idx="151">
                  <c:v>87.564700000000002</c:v>
                </c:pt>
                <c:pt idx="152">
                  <c:v>89.338800000000006</c:v>
                </c:pt>
                <c:pt idx="153">
                  <c:v>89.299099999999996</c:v>
                </c:pt>
                <c:pt idx="154">
                  <c:v>89.2</c:v>
                </c:pt>
                <c:pt idx="155">
                  <c:v>90.795699999999997</c:v>
                </c:pt>
                <c:pt idx="156">
                  <c:v>91.083100000000002</c:v>
                </c:pt>
                <c:pt idx="157">
                  <c:v>91.003900000000002</c:v>
                </c:pt>
                <c:pt idx="158">
                  <c:v>91.509299999999996</c:v>
                </c:pt>
                <c:pt idx="159">
                  <c:v>93.2239</c:v>
                </c:pt>
                <c:pt idx="160">
                  <c:v>93.0852</c:v>
                </c:pt>
                <c:pt idx="161">
                  <c:v>91.915700000000001</c:v>
                </c:pt>
                <c:pt idx="162">
                  <c:v>94.165499999999994</c:v>
                </c:pt>
                <c:pt idx="163">
                  <c:v>93.422200000000004</c:v>
                </c:pt>
                <c:pt idx="164">
                  <c:v>90.964200000000005</c:v>
                </c:pt>
                <c:pt idx="165">
                  <c:v>87.217799999999997</c:v>
                </c:pt>
                <c:pt idx="166">
                  <c:v>90.518199999999993</c:v>
                </c:pt>
                <c:pt idx="167">
                  <c:v>88.813500000000005</c:v>
                </c:pt>
                <c:pt idx="168">
                  <c:v>84.254400000000004</c:v>
                </c:pt>
                <c:pt idx="169">
                  <c:v>87.396199999999993</c:v>
                </c:pt>
                <c:pt idx="170">
                  <c:v>88.337800000000001</c:v>
                </c:pt>
                <c:pt idx="171">
                  <c:v>89.031499999999994</c:v>
                </c:pt>
                <c:pt idx="172">
                  <c:v>90.4191</c:v>
                </c:pt>
                <c:pt idx="173">
                  <c:v>92.261099999999999</c:v>
                </c:pt>
                <c:pt idx="174">
                  <c:v>91.603999999999999</c:v>
                </c:pt>
                <c:pt idx="175">
                  <c:v>92.320899999999995</c:v>
                </c:pt>
                <c:pt idx="176">
                  <c:v>91.096199999999996</c:v>
                </c:pt>
                <c:pt idx="177">
                  <c:v>91.335099999999997</c:v>
                </c:pt>
                <c:pt idx="178">
                  <c:v>93.655100000000004</c:v>
                </c:pt>
                <c:pt idx="179">
                  <c:v>95.009299999999996</c:v>
                </c:pt>
                <c:pt idx="180">
                  <c:v>93.794499999999999</c:v>
                </c:pt>
                <c:pt idx="181">
                  <c:v>93.366399999999999</c:v>
                </c:pt>
                <c:pt idx="182">
                  <c:v>92.450299999999999</c:v>
                </c:pt>
                <c:pt idx="183">
                  <c:v>92.649500000000003</c:v>
                </c:pt>
                <c:pt idx="184">
                  <c:v>93.236900000000006</c:v>
                </c:pt>
                <c:pt idx="185">
                  <c:v>92.918300000000002</c:v>
                </c:pt>
                <c:pt idx="186">
                  <c:v>93.456000000000003</c:v>
                </c:pt>
                <c:pt idx="187">
                  <c:v>94.023499999999999</c:v>
                </c:pt>
                <c:pt idx="188">
                  <c:v>96.124399999999994</c:v>
                </c:pt>
                <c:pt idx="189">
                  <c:v>96.353399999999993</c:v>
                </c:pt>
                <c:pt idx="190">
                  <c:v>94.003600000000006</c:v>
                </c:pt>
                <c:pt idx="191">
                  <c:v>93.445999999999998</c:v>
                </c:pt>
                <c:pt idx="192">
                  <c:v>93.774600000000007</c:v>
                </c:pt>
                <c:pt idx="193">
                  <c:v>94.192800000000005</c:v>
                </c:pt>
                <c:pt idx="194">
                  <c:v>92.490099999999998</c:v>
                </c:pt>
                <c:pt idx="195">
                  <c:v>92.729100000000003</c:v>
                </c:pt>
                <c:pt idx="196">
                  <c:v>92.081900000000005</c:v>
                </c:pt>
                <c:pt idx="197">
                  <c:v>89.403499999999994</c:v>
                </c:pt>
                <c:pt idx="198">
                  <c:v>86.804699999999997</c:v>
                </c:pt>
                <c:pt idx="199">
                  <c:v>93.376300000000001</c:v>
                </c:pt>
                <c:pt idx="200">
                  <c:v>89.084900000000005</c:v>
                </c:pt>
                <c:pt idx="201">
                  <c:v>89.005200000000002</c:v>
                </c:pt>
                <c:pt idx="202">
                  <c:v>90.877099999999999</c:v>
                </c:pt>
                <c:pt idx="203">
                  <c:v>88.138999999999996</c:v>
                </c:pt>
                <c:pt idx="204">
                  <c:v>89.323800000000006</c:v>
                </c:pt>
                <c:pt idx="205">
                  <c:v>91.932599999999994</c:v>
                </c:pt>
                <c:pt idx="206">
                  <c:v>91.982299999999995</c:v>
                </c:pt>
                <c:pt idx="207">
                  <c:v>89.8416</c:v>
                </c:pt>
                <c:pt idx="208">
                  <c:v>90.379300000000001</c:v>
                </c:pt>
                <c:pt idx="209">
                  <c:v>92.480199999999996</c:v>
                </c:pt>
                <c:pt idx="210">
                  <c:v>91.464600000000004</c:v>
                </c:pt>
                <c:pt idx="211">
                  <c:v>93.177199999999999</c:v>
                </c:pt>
                <c:pt idx="212">
                  <c:v>92.679299999999998</c:v>
                </c:pt>
                <c:pt idx="213">
                  <c:v>93.764600000000002</c:v>
                </c:pt>
                <c:pt idx="214">
                  <c:v>95.656499999999994</c:v>
                </c:pt>
                <c:pt idx="215">
                  <c:v>96.024900000000002</c:v>
                </c:pt>
                <c:pt idx="216">
                  <c:v>95.696299999999994</c:v>
                </c:pt>
                <c:pt idx="217">
                  <c:v>94.591099999999997</c:v>
                </c:pt>
                <c:pt idx="218">
                  <c:v>94.939599999999999</c:v>
                </c:pt>
                <c:pt idx="219">
                  <c:v>92.719200000000001</c:v>
                </c:pt>
                <c:pt idx="220">
                  <c:v>91.912599999999998</c:v>
                </c:pt>
                <c:pt idx="221">
                  <c:v>93.854200000000006</c:v>
                </c:pt>
                <c:pt idx="222">
                  <c:v>95.407499999999999</c:v>
                </c:pt>
                <c:pt idx="223">
                  <c:v>93.117400000000004</c:v>
                </c:pt>
                <c:pt idx="224">
                  <c:v>94.591099999999997</c:v>
                </c:pt>
                <c:pt idx="225">
                  <c:v>93.107500000000002</c:v>
                </c:pt>
                <c:pt idx="226">
                  <c:v>93.665099999999995</c:v>
                </c:pt>
                <c:pt idx="227">
                  <c:v>94.750399999999999</c:v>
                </c:pt>
                <c:pt idx="228">
                  <c:v>95.805800000000005</c:v>
                </c:pt>
                <c:pt idx="229">
                  <c:v>95.397599999999997</c:v>
                </c:pt>
                <c:pt idx="230">
                  <c:v>96.5227</c:v>
                </c:pt>
                <c:pt idx="231">
                  <c:v>97.488500000000002</c:v>
                </c:pt>
                <c:pt idx="232">
                  <c:v>97.279399999999995</c:v>
                </c:pt>
                <c:pt idx="233">
                  <c:v>97.608000000000004</c:v>
                </c:pt>
                <c:pt idx="234">
                  <c:v>96.9011</c:v>
                </c:pt>
                <c:pt idx="235">
                  <c:v>97.15</c:v>
                </c:pt>
                <c:pt idx="236">
                  <c:v>96.18</c:v>
                </c:pt>
                <c:pt idx="237">
                  <c:v>96.36</c:v>
                </c:pt>
                <c:pt idx="238">
                  <c:v>97.6</c:v>
                </c:pt>
                <c:pt idx="239">
                  <c:v>97.5</c:v>
                </c:pt>
                <c:pt idx="240">
                  <c:v>98.66</c:v>
                </c:pt>
                <c:pt idx="241">
                  <c:v>98.31</c:v>
                </c:pt>
                <c:pt idx="242">
                  <c:v>98.36</c:v>
                </c:pt>
                <c:pt idx="243">
                  <c:v>98.01</c:v>
                </c:pt>
                <c:pt idx="244">
                  <c:v>98.95</c:v>
                </c:pt>
                <c:pt idx="245">
                  <c:v>98.84</c:v>
                </c:pt>
                <c:pt idx="246">
                  <c:v>100.79</c:v>
                </c:pt>
                <c:pt idx="247">
                  <c:v>101.67</c:v>
                </c:pt>
                <c:pt idx="248">
                  <c:v>102.19</c:v>
                </c:pt>
                <c:pt idx="249">
                  <c:v>102.49</c:v>
                </c:pt>
                <c:pt idx="250">
                  <c:v>100.88</c:v>
                </c:pt>
                <c:pt idx="251">
                  <c:v>103.15157576446879</c:v>
                </c:pt>
                <c:pt idx="252">
                  <c:v>104.11196218053601</c:v>
                </c:pt>
                <c:pt idx="253">
                  <c:v>104.85677241703679</c:v>
                </c:pt>
                <c:pt idx="254">
                  <c:v>105.49005042957538</c:v>
                </c:pt>
                <c:pt idx="255">
                  <c:v>106.05208988136376</c:v>
                </c:pt>
                <c:pt idx="256">
                  <c:v>106.56355243863568</c:v>
                </c:pt>
                <c:pt idx="257">
                  <c:v>107.03671010828592</c:v>
                </c:pt>
                <c:pt idx="258">
                  <c:v>107.47955750986091</c:v>
                </c:pt>
                <c:pt idx="259">
                  <c:v>107.89764684677134</c:v>
                </c:pt>
                <c:pt idx="260">
                  <c:v>108.29502000759214</c:v>
                </c:pt>
                <c:pt idx="261">
                  <c:v>108.67472781229866</c:v>
                </c:pt>
                <c:pt idx="262">
                  <c:v>109.03914007294775</c:v>
                </c:pt>
                <c:pt idx="263">
                  <c:v>109.39014108172718</c:v>
                </c:pt>
                <c:pt idx="264">
                  <c:v>109.72925837676341</c:v>
                </c:pt>
                <c:pt idx="265">
                  <c:v>110.05775067202937</c:v>
                </c:pt>
                <c:pt idx="266">
                  <c:v>110.37666974488582</c:v>
                </c:pt>
                <c:pt idx="267">
                  <c:v>110.68690512989131</c:v>
                </c:pt>
                <c:pt idx="268">
                  <c:v>110.98921711971893</c:v>
                </c:pt>
                <c:pt idx="269">
                  <c:v>111.28426160779074</c:v>
                </c:pt>
                <c:pt idx="270">
                  <c:v>111.5726091099262</c:v>
                </c:pt>
                <c:pt idx="271">
                  <c:v>111.85475954991246</c:v>
                </c:pt>
                <c:pt idx="272">
                  <c:v>112.13115390784812</c:v>
                </c:pt>
                <c:pt idx="273">
                  <c:v>112.4021835083504</c:v>
                </c:pt>
                <c:pt idx="274">
                  <c:v>112.66819750798894</c:v>
                </c:pt>
                <c:pt idx="275">
                  <c:v>112.92950899108894</c:v>
                </c:pt>
                <c:pt idx="276">
                  <c:v>113.18639997752106</c:v>
                </c:pt>
                <c:pt idx="277">
                  <c:v>113.43912557079321</c:v>
                </c:pt>
                <c:pt idx="278">
                  <c:v>113.68791742020787</c:v>
                </c:pt>
                <c:pt idx="279">
                  <c:v>113.93298663081202</c:v>
                </c:pt>
                <c:pt idx="280">
                  <c:v>114.17452622510503</c:v>
                </c:pt>
                <c:pt idx="281">
                  <c:v>114.41271323810328</c:v>
                </c:pt>
                <c:pt idx="282">
                  <c:v>114.64771051036439</c:v>
                </c:pt>
                <c:pt idx="283">
                  <c:v>114.87966823054145</c:v>
                </c:pt>
                <c:pt idx="284">
                  <c:v>115.10872526893969</c:v>
                </c:pt>
                <c:pt idx="285">
                  <c:v>115.33501033567505</c:v>
                </c:pt>
                <c:pt idx="286">
                  <c:v>115.55864299082511</c:v>
                </c:pt>
                <c:pt idx="287">
                  <c:v>115.77973452905498</c:v>
                </c:pt>
                <c:pt idx="288">
                  <c:v>115.99838875726473</c:v>
                </c:pt>
                <c:pt idx="289">
                  <c:v>116.21470268065796</c:v>
                </c:pt>
                <c:pt idx="290">
                  <c:v>116.42876711007574</c:v>
                </c:pt>
                <c:pt idx="291">
                  <c:v>116.6406672013608</c:v>
                </c:pt>
                <c:pt idx="292">
                  <c:v>116.85048293582697</c:v>
                </c:pt>
                <c:pt idx="293">
                  <c:v>117.0582895495033</c:v>
                </c:pt>
                <c:pt idx="294">
                  <c:v>117.26415791767388</c:v>
                </c:pt>
                <c:pt idx="295">
                  <c:v>117.46815490027473</c:v>
                </c:pt>
                <c:pt idx="296">
                  <c:v>117.67034365290894</c:v>
                </c:pt>
                <c:pt idx="297">
                  <c:v>117.87078390757107</c:v>
                </c:pt>
                <c:pt idx="298">
                  <c:v>118.06953222661079</c:v>
                </c:pt>
                <c:pt idx="299">
                  <c:v>118.26664223298815</c:v>
                </c:pt>
                <c:pt idx="300">
                  <c:v>118.46216481946976</c:v>
                </c:pt>
                <c:pt idx="301">
                  <c:v>118.65614833907171</c:v>
                </c:pt>
                <c:pt idx="302">
                  <c:v>118.84863877876792</c:v>
                </c:pt>
                <c:pt idx="303">
                  <c:v>119.03967991821844</c:v>
                </c:pt>
                <c:pt idx="304">
                  <c:v>119.2293134750758</c:v>
                </c:pt>
                <c:pt idx="305">
                  <c:v>119.41757923822307</c:v>
                </c:pt>
                <c:pt idx="306">
                  <c:v>119.60451519015064</c:v>
                </c:pt>
                <c:pt idx="307">
                  <c:v>119.79015761953271</c:v>
                </c:pt>
                <c:pt idx="308">
                  <c:v>119.97454122494634</c:v>
                </c:pt>
                <c:pt idx="309">
                  <c:v>120.15769921057009</c:v>
                </c:pt>
                <c:pt idx="310">
                  <c:v>120.33966337460538</c:v>
                </c:pt>
                <c:pt idx="311">
                  <c:v>120.52046419108979</c:v>
                </c:pt>
                <c:pt idx="312">
                  <c:v>120.70013088569043</c:v>
                </c:pt>
                <c:pt idx="313">
                  <c:v>120.87869150601422</c:v>
                </c:pt>
                <c:pt idx="314">
                  <c:v>121.05617298691084</c:v>
                </c:pt>
                <c:pt idx="315">
                  <c:v>121.23260121119571</c:v>
                </c:pt>
                <c:pt idx="316">
                  <c:v>121.40800106618201</c:v>
                </c:pt>
                <c:pt idx="317">
                  <c:v>121.58239649636809</c:v>
                </c:pt>
                <c:pt idx="318">
                  <c:v>121.75581055259487</c:v>
                </c:pt>
                <c:pt idx="319">
                  <c:v>121.92826543796045</c:v>
                </c:pt>
                <c:pt idx="320">
                  <c:v>122.09978255074468</c:v>
                </c:pt>
                <c:pt idx="321">
                  <c:v>122.2703825245852</c:v>
                </c:pt>
                <c:pt idx="322">
                  <c:v>122.44008526610817</c:v>
                </c:pt>
                <c:pt idx="323">
                  <c:v>122.60890999021758</c:v>
                </c:pt>
                <c:pt idx="324">
                  <c:v>122.77687525321025</c:v>
                </c:pt>
                <c:pt idx="325">
                  <c:v>122.94399898388367</c:v>
                </c:pt>
                <c:pt idx="326">
                  <c:v>123.11029851278036</c:v>
                </c:pt>
                <c:pt idx="327">
                  <c:v>123.27579059970472</c:v>
                </c:pt>
                <c:pt idx="328">
                  <c:v>123.44049145963535</c:v>
                </c:pt>
                <c:pt idx="329">
                  <c:v>123.60441678714456</c:v>
                </c:pt>
                <c:pt idx="330">
                  <c:v>123.7675817794299</c:v>
                </c:pt>
                <c:pt idx="331">
                  <c:v>123.93000115805354</c:v>
                </c:pt>
                <c:pt idx="332">
                  <c:v>124.09168918947425</c:v>
                </c:pt>
                <c:pt idx="333">
                  <c:v>124.25265970445676</c:v>
                </c:pt>
                <c:pt idx="334">
                  <c:v>124.41292611642859</c:v>
                </c:pt>
                <c:pt idx="335">
                  <c:v>124.57250143885685</c:v>
                </c:pt>
                <c:pt idx="336">
                  <c:v>124.73139830170599</c:v>
                </c:pt>
                <c:pt idx="337">
                  <c:v>124.88962896703475</c:v>
                </c:pt>
                <c:pt idx="338">
                  <c:v>125.0472053437895</c:v>
                </c:pt>
                <c:pt idx="339">
                  <c:v>125.20413900184033</c:v>
                </c:pt>
                <c:pt idx="340">
                  <c:v>125.36044118531063</c:v>
                </c:pt>
                <c:pt idx="341">
                  <c:v>125.51612282523891</c:v>
                </c:pt>
                <c:pt idx="342">
                  <c:v>125.67119455161651</c:v>
                </c:pt>
                <c:pt idx="343">
                  <c:v>125.82566670483759</c:v>
                </c:pt>
                <c:pt idx="344">
                  <c:v>125.97954934659485</c:v>
                </c:pt>
                <c:pt idx="345">
                  <c:v>126.1328522702551</c:v>
                </c:pt>
                <c:pt idx="346">
                  <c:v>126.2855850107438</c:v>
                </c:pt>
                <c:pt idx="347">
                  <c:v>126.43775685396582</c:v>
                </c:pt>
                <c:pt idx="348">
                  <c:v>126.58937684579192</c:v>
                </c:pt>
                <c:pt idx="349">
                  <c:v>126.74045380062952</c:v>
                </c:pt>
                <c:pt idx="350">
                  <c:v>126.89099630960895</c:v>
                </c:pt>
                <c:pt idx="351">
                  <c:v>127.04101274839658</c:v>
                </c:pt>
                <c:pt idx="352">
                  <c:v>127.19051128466455</c:v>
                </c:pt>
                <c:pt idx="353">
                  <c:v>127.33949988522834</c:v>
                </c:pt>
                <c:pt idx="354">
                  <c:v>127.48798632287431</c:v>
                </c:pt>
                <c:pt idx="355">
                  <c:v>127.63597818289158</c:v>
                </c:pt>
                <c:pt idx="356">
                  <c:v>127.7834828693239</c:v>
                </c:pt>
                <c:pt idx="357">
                  <c:v>127.93050761095719</c:v>
                </c:pt>
                <c:pt idx="358">
                  <c:v>128.07705946705514</c:v>
                </c:pt>
                <c:pt idx="359">
                  <c:v>128.22314533285419</c:v>
                </c:pt>
                <c:pt idx="360">
                  <c:v>128.36877194483532</c:v>
                </c:pt>
                <c:pt idx="361">
                  <c:v>128.51394588577747</c:v>
                </c:pt>
                <c:pt idx="362">
                  <c:v>128.6586735896071</c:v>
                </c:pt>
                <c:pt idx="363">
                  <c:v>128.80296134605351</c:v>
                </c:pt>
                <c:pt idx="364">
                  <c:v>128.9468153051175</c:v>
                </c:pt>
                <c:pt idx="365">
                  <c:v>129.09024148136632</c:v>
                </c:pt>
                <c:pt idx="366">
                  <c:v>129.23324575805668</c:v>
                </c:pt>
                <c:pt idx="367">
                  <c:v>129.37583389110259</c:v>
                </c:pt>
                <c:pt idx="368">
                  <c:v>129.51801151288609</c:v>
                </c:pt>
                <c:pt idx="369">
                  <c:v>129.65978413592634</c:v>
                </c:pt>
                <c:pt idx="370">
                  <c:v>129.80115715640807</c:v>
                </c:pt>
                <c:pt idx="371">
                  <c:v>129.94213585757774</c:v>
                </c:pt>
                <c:pt idx="372">
                  <c:v>130.08272541301454</c:v>
                </c:pt>
                <c:pt idx="373">
                  <c:v>130.22293088977989</c:v>
                </c:pt>
                <c:pt idx="374">
                  <c:v>130.36275725145211</c:v>
                </c:pt>
                <c:pt idx="375">
                  <c:v>130.50220936105052</c:v>
                </c:pt>
                <c:pt idx="376">
                  <c:v>130.64129198385479</c:v>
                </c:pt>
                <c:pt idx="377">
                  <c:v>130.78000979012415</c:v>
                </c:pt>
                <c:pt idx="378">
                  <c:v>130.91836735771781</c:v>
                </c:pt>
                <c:pt idx="379">
                  <c:v>131.05636917462758</c:v>
                </c:pt>
                <c:pt idx="380">
                  <c:v>131.1940196414165</c:v>
                </c:pt>
                <c:pt idx="381">
                  <c:v>131.33132307357917</c:v>
                </c:pt>
                <c:pt idx="382">
                  <c:v>131.46828370381593</c:v>
                </c:pt>
                <c:pt idx="383">
                  <c:v>131.60490568423197</c:v>
                </c:pt>
                <c:pt idx="384">
                  <c:v>131.74119308846264</c:v>
                </c:pt>
                <c:pt idx="385">
                  <c:v>131.87714991372439</c:v>
                </c:pt>
                <c:pt idx="386">
                  <c:v>132.0127800828017</c:v>
                </c:pt>
                <c:pt idx="387">
                  <c:v>132.14808744596337</c:v>
                </c:pt>
                <c:pt idx="388">
                  <c:v>132.28307578282056</c:v>
                </c:pt>
                <c:pt idx="389">
                  <c:v>132.41774880412038</c:v>
                </c:pt>
                <c:pt idx="390">
                  <c:v>132.55211015348394</c:v>
                </c:pt>
                <c:pt idx="391">
                  <c:v>132.68616340908719</c:v>
                </c:pt>
                <c:pt idx="392">
                  <c:v>132.81991208528882</c:v>
                </c:pt>
                <c:pt idx="393">
                  <c:v>132.9533596342055</c:v>
                </c:pt>
                <c:pt idx="394">
                  <c:v>133.08650944723999</c:v>
                </c:pt>
                <c:pt idx="395">
                  <c:v>133.21936485655741</c:v>
                </c:pt>
                <c:pt idx="396">
                  <c:v>133.35192913652017</c:v>
                </c:pt>
                <c:pt idx="397">
                  <c:v>133.48420550507484</c:v>
                </c:pt>
                <c:pt idx="398">
                  <c:v>133.61619712510014</c:v>
                </c:pt>
                <c:pt idx="399">
                  <c:v>133.74790710570969</c:v>
                </c:pt>
                <c:pt idx="400">
                  <c:v>133.87933850351973</c:v>
                </c:pt>
                <c:pt idx="401">
                  <c:v>134.01049432387595</c:v>
                </c:pt>
                <c:pt idx="402">
                  <c:v>134.14137752204391</c:v>
                </c:pt>
                <c:pt idx="403">
                  <c:v>134.2719910043667</c:v>
                </c:pt>
                <c:pt idx="404">
                  <c:v>134.40233762938442</c:v>
                </c:pt>
                <c:pt idx="405">
                  <c:v>134.53242020892509</c:v>
                </c:pt>
                <c:pt idx="406">
                  <c:v>134.66224150916113</c:v>
                </c:pt>
                <c:pt idx="407">
                  <c:v>134.79180425163585</c:v>
                </c:pt>
                <c:pt idx="408">
                  <c:v>134.92111111426169</c:v>
                </c:pt>
                <c:pt idx="409">
                  <c:v>135.05016473228841</c:v>
                </c:pt>
                <c:pt idx="410">
                  <c:v>135.17896769924528</c:v>
                </c:pt>
                <c:pt idx="411">
                  <c:v>135.30752256785524</c:v>
                </c:pt>
                <c:pt idx="412">
                  <c:v>135.43583185092524</c:v>
                </c:pt>
                <c:pt idx="413">
                  <c:v>135.56389802221059</c:v>
                </c:pt>
                <c:pt idx="414">
                  <c:v>135.69172351725493</c:v>
                </c:pt>
                <c:pt idx="415">
                  <c:v>135.81931073420952</c:v>
                </c:pt>
                <c:pt idx="416">
                  <c:v>135.94666203462674</c:v>
                </c:pt>
                <c:pt idx="417">
                  <c:v>136.07377974423608</c:v>
                </c:pt>
                <c:pt idx="418">
                  <c:v>136.20066615369493</c:v>
                </c:pt>
                <c:pt idx="419">
                  <c:v>136.32732351932296</c:v>
                </c:pt>
                <c:pt idx="420">
                  <c:v>136.45375406381402</c:v>
                </c:pt>
                <c:pt idx="421">
                  <c:v>136.57995997693158</c:v>
                </c:pt>
                <c:pt idx="422">
                  <c:v>136.70594341618434</c:v>
                </c:pt>
                <c:pt idx="423">
                  <c:v>136.83170650748372</c:v>
                </c:pt>
                <c:pt idx="424">
                  <c:v>136.95725134578674</c:v>
                </c:pt>
                <c:pt idx="425">
                  <c:v>137.08257999571927</c:v>
                </c:pt>
                <c:pt idx="426">
                  <c:v>137.20769449218477</c:v>
                </c:pt>
                <c:pt idx="427">
                  <c:v>137.33259684095756</c:v>
                </c:pt>
                <c:pt idx="428">
                  <c:v>137.45728901926043</c:v>
                </c:pt>
                <c:pt idx="429">
                  <c:v>137.58177297632776</c:v>
                </c:pt>
                <c:pt idx="430">
                  <c:v>137.7060506339551</c:v>
                </c:pt>
                <c:pt idx="431">
                  <c:v>137.83012388703301</c:v>
                </c:pt>
                <c:pt idx="432">
                  <c:v>137.95399460407154</c:v>
                </c:pt>
                <c:pt idx="433">
                  <c:v>138.07766462770604</c:v>
                </c:pt>
                <c:pt idx="434">
                  <c:v>138.20113577519695</c:v>
                </c:pt>
                <c:pt idx="435">
                  <c:v>138.32440983891169</c:v>
                </c:pt>
                <c:pt idx="436">
                  <c:v>138.4474885867985</c:v>
                </c:pt>
                <c:pt idx="437">
                  <c:v>138.57037376284674</c:v>
                </c:pt>
                <c:pt idx="438">
                  <c:v>138.69306708753791</c:v>
                </c:pt>
                <c:pt idx="439">
                  <c:v>138.81557025828374</c:v>
                </c:pt>
                <c:pt idx="440">
                  <c:v>138.9378849498558</c:v>
                </c:pt>
                <c:pt idx="441">
                  <c:v>139.0600128148032</c:v>
                </c:pt>
                <c:pt idx="442">
                  <c:v>139.18195548386259</c:v>
                </c:pt>
                <c:pt idx="443">
                  <c:v>139.30371456635547</c:v>
                </c:pt>
                <c:pt idx="444">
                  <c:v>139.42529165058005</c:v>
                </c:pt>
                <c:pt idx="445">
                  <c:v>139.54668830418979</c:v>
                </c:pt>
                <c:pt idx="446">
                  <c:v>139.66790607456696</c:v>
                </c:pt>
                <c:pt idx="447">
                  <c:v>139.78894648918561</c:v>
                </c:pt>
                <c:pt idx="448">
                  <c:v>139.90981105596603</c:v>
                </c:pt>
                <c:pt idx="449">
                  <c:v>140.0305012636226</c:v>
                </c:pt>
                <c:pt idx="450">
                  <c:v>140.15101858200197</c:v>
                </c:pt>
                <c:pt idx="451">
                  <c:v>140.27136446241573</c:v>
                </c:pt>
                <c:pt idx="452">
                  <c:v>140.39154033796274</c:v>
                </c:pt>
                <c:pt idx="453">
                  <c:v>140.51154762384817</c:v>
                </c:pt>
                <c:pt idx="454">
                  <c:v>140.63138771769115</c:v>
                </c:pt>
                <c:pt idx="455">
                  <c:v>140.75106199982895</c:v>
                </c:pt>
                <c:pt idx="456">
                  <c:v>140.87057183361296</c:v>
                </c:pt>
                <c:pt idx="457">
                  <c:v>140.98991856569808</c:v>
                </c:pt>
                <c:pt idx="458">
                  <c:v>141.10910352632703</c:v>
                </c:pt>
                <c:pt idx="459">
                  <c:v>141.22812802960698</c:v>
                </c:pt>
                <c:pt idx="460">
                  <c:v>141.34699337378063</c:v>
                </c:pt>
                <c:pt idx="461">
                  <c:v>141.46570084149329</c:v>
                </c:pt>
                <c:pt idx="462">
                  <c:v>141.58425170005032</c:v>
                </c:pt>
                <c:pt idx="463">
                  <c:v>141.70264720167393</c:v>
                </c:pt>
                <c:pt idx="464">
                  <c:v>141.82088858374999</c:v>
                </c:pt>
                <c:pt idx="465">
                  <c:v>141.93897706907364</c:v>
                </c:pt>
                <c:pt idx="466">
                  <c:v>142.05691386608629</c:v>
                </c:pt>
                <c:pt idx="467">
                  <c:v>142.17470016911</c:v>
                </c:pt>
                <c:pt idx="468">
                  <c:v>142.29233715857617</c:v>
                </c:pt>
                <c:pt idx="469">
                  <c:v>142.40982600124931</c:v>
                </c:pt>
                <c:pt idx="470">
                  <c:v>142.52716785044714</c:v>
                </c:pt>
                <c:pt idx="471">
                  <c:v>142.64436384625421</c:v>
                </c:pt>
                <c:pt idx="472">
                  <c:v>142.76141511573366</c:v>
                </c:pt>
                <c:pt idx="473">
                  <c:v>142.87832277313328</c:v>
                </c:pt>
                <c:pt idx="474">
                  <c:v>142.99508792008649</c:v>
                </c:pt>
                <c:pt idx="475">
                  <c:v>143.11171164581188</c:v>
                </c:pt>
                <c:pt idx="476">
                  <c:v>143.2281950273063</c:v>
                </c:pt>
                <c:pt idx="477">
                  <c:v>143.34453912953492</c:v>
                </c:pt>
                <c:pt idx="478">
                  <c:v>143.46074500561895</c:v>
                </c:pt>
                <c:pt idx="479">
                  <c:v>143.57681369701601</c:v>
                </c:pt>
                <c:pt idx="480">
                  <c:v>143.6927462337018</c:v>
                </c:pt>
                <c:pt idx="481">
                  <c:v>143.80854363434349</c:v>
                </c:pt>
                <c:pt idx="482">
                  <c:v>143.92420690647384</c:v>
                </c:pt>
                <c:pt idx="483">
                  <c:v>144.0397370466581</c:v>
                </c:pt>
                <c:pt idx="484">
                  <c:v>144.15513504066126</c:v>
                </c:pt>
                <c:pt idx="485">
                  <c:v>144.27040186360924</c:v>
                </c:pt>
                <c:pt idx="486">
                  <c:v>144.38553848014857</c:v>
                </c:pt>
                <c:pt idx="487">
                  <c:v>144.50054584460261</c:v>
                </c:pt>
                <c:pt idx="488">
                  <c:v>144.61542490112498</c:v>
                </c:pt>
                <c:pt idx="489">
                  <c:v>144.73017658384924</c:v>
                </c:pt>
                <c:pt idx="490">
                  <c:v>144.84480181703725</c:v>
                </c:pt>
                <c:pt idx="491">
                  <c:v>144.95930151522262</c:v>
                </c:pt>
                <c:pt idx="492">
                  <c:v>145.07367658335446</c:v>
                </c:pt>
                <c:pt idx="493">
                  <c:v>145.18792791693511</c:v>
                </c:pt>
                <c:pt idx="494">
                  <c:v>145.30205640215755</c:v>
                </c:pt>
                <c:pt idx="495">
                  <c:v>145.41606291604015</c:v>
                </c:pt>
                <c:pt idx="496">
                  <c:v>145.52994832655756</c:v>
                </c:pt>
                <c:pt idx="497">
                  <c:v>145.64371349277084</c:v>
                </c:pt>
                <c:pt idx="498">
                  <c:v>145.75735926495332</c:v>
                </c:pt>
                <c:pt idx="499">
                  <c:v>145.87088648471695</c:v>
                </c:pt>
                <c:pt idx="500">
                  <c:v>145.98429598513303</c:v>
                </c:pt>
                <c:pt idx="501">
                  <c:v>146.09758859085366</c:v>
                </c:pt>
                <c:pt idx="502">
                  <c:v>146.21076511822915</c:v>
                </c:pt>
                <c:pt idx="503">
                  <c:v>146.32382637542415</c:v>
                </c:pt>
                <c:pt idx="504">
                  <c:v>146.43677316253152</c:v>
                </c:pt>
                <c:pt idx="505">
                  <c:v>146.54960627168404</c:v>
                </c:pt>
                <c:pt idx="506">
                  <c:v>146.66232648716442</c:v>
                </c:pt>
                <c:pt idx="507">
                  <c:v>146.77493458551356</c:v>
                </c:pt>
                <c:pt idx="508">
                  <c:v>146.88743133563531</c:v>
                </c:pt>
                <c:pt idx="509">
                  <c:v>146.9998174989029</c:v>
                </c:pt>
                <c:pt idx="510">
                  <c:v>147.11209382925875</c:v>
                </c:pt>
                <c:pt idx="511">
                  <c:v>147.224261073317</c:v>
                </c:pt>
                <c:pt idx="512">
                  <c:v>147.33631997046109</c:v>
                </c:pt>
                <c:pt idx="513">
                  <c:v>147.44827125294222</c:v>
                </c:pt>
                <c:pt idx="514">
                  <c:v>147.5601156459735</c:v>
                </c:pt>
                <c:pt idx="515">
                  <c:v>147.67185386782415</c:v>
                </c:pt>
                <c:pt idx="516">
                  <c:v>147.78348662991291</c:v>
                </c:pt>
                <c:pt idx="517">
                  <c:v>147.89501463689663</c:v>
                </c:pt>
                <c:pt idx="518">
                  <c:v>148.00643858676165</c:v>
                </c:pt>
                <c:pt idx="519">
                  <c:v>148.11775917090961</c:v>
                </c:pt>
                <c:pt idx="520">
                  <c:v>148.2289770742448</c:v>
                </c:pt>
                <c:pt idx="521">
                  <c:v>148.34009297525824</c:v>
                </c:pt>
                <c:pt idx="522">
                  <c:v>148.45110754611136</c:v>
                </c:pt>
                <c:pt idx="523">
                  <c:v>148.56202145271789</c:v>
                </c:pt>
                <c:pt idx="524">
                  <c:v>148.67283535482483</c:v>
                </c:pt>
                <c:pt idx="525">
                  <c:v>148.78354990609017</c:v>
                </c:pt>
                <c:pt idx="526">
                  <c:v>148.89416575416325</c:v>
                </c:pt>
                <c:pt idx="527">
                  <c:v>149.00468354075923</c:v>
                </c:pt>
                <c:pt idx="528">
                  <c:v>149.11510390173629</c:v>
                </c:pt>
                <c:pt idx="529">
                  <c:v>149.22542746716809</c:v>
                </c:pt>
                <c:pt idx="530">
                  <c:v>149.3356548614185</c:v>
                </c:pt>
                <c:pt idx="531">
                  <c:v>149.44578670321232</c:v>
                </c:pt>
                <c:pt idx="532">
                  <c:v>149.55582360570631</c:v>
                </c:pt>
                <c:pt idx="533">
                  <c:v>149.66576617655886</c:v>
                </c:pt>
                <c:pt idx="534">
                  <c:v>149.77561501799809</c:v>
                </c:pt>
                <c:pt idx="535">
                  <c:v>149.88537072688942</c:v>
                </c:pt>
                <c:pt idx="536">
                  <c:v>149.99503389480233</c:v>
                </c:pt>
                <c:pt idx="537">
                  <c:v>150.10460510807408</c:v>
                </c:pt>
                <c:pt idx="538">
                  <c:v>150.21408494787613</c:v>
                </c:pt>
                <c:pt idx="539">
                  <c:v>150.32347399027515</c:v>
                </c:pt>
                <c:pt idx="540">
                  <c:v>150.43277280629721</c:v>
                </c:pt>
                <c:pt idx="541">
                  <c:v>150.54198196198709</c:v>
                </c:pt>
                <c:pt idx="542">
                  <c:v>150.65110201847017</c:v>
                </c:pt>
                <c:pt idx="543">
                  <c:v>150.76013353201131</c:v>
                </c:pt>
                <c:pt idx="544">
                  <c:v>150.86907705407268</c:v>
                </c:pt>
                <c:pt idx="545">
                  <c:v>150.97793313137223</c:v>
                </c:pt>
                <c:pt idx="546">
                  <c:v>151.08670230593961</c:v>
                </c:pt>
                <c:pt idx="547">
                  <c:v>151.19538511517268</c:v>
                </c:pt>
                <c:pt idx="548">
                  <c:v>151.30398209189201</c:v>
                </c:pt>
                <c:pt idx="549">
                  <c:v>151.4124937643949</c:v>
                </c:pt>
                <c:pt idx="550">
                  <c:v>151.52092065650896</c:v>
                </c:pt>
                <c:pt idx="551">
                  <c:v>151.62926328764476</c:v>
                </c:pt>
                <c:pt idx="552">
                  <c:v>151.73752217284724</c:v>
                </c:pt>
                <c:pt idx="553">
                  <c:v>151.84569782284663</c:v>
                </c:pt>
                <c:pt idx="554">
                  <c:v>151.9537907441088</c:v>
                </c:pt>
                <c:pt idx="555">
                  <c:v>152.061801438885</c:v>
                </c:pt>
                <c:pt idx="556">
                  <c:v>152.16973040525974</c:v>
                </c:pt>
                <c:pt idx="557">
                  <c:v>152.27757813719978</c:v>
                </c:pt>
                <c:pt idx="558">
                  <c:v>152.38534512460032</c:v>
                </c:pt>
                <c:pt idx="559">
                  <c:v>152.49303185333275</c:v>
                </c:pt>
                <c:pt idx="560">
                  <c:v>152.60063880529006</c:v>
                </c:pt>
                <c:pt idx="561">
                  <c:v>152.70816645843098</c:v>
                </c:pt>
                <c:pt idx="562">
                  <c:v>152.8156152868271</c:v>
                </c:pt>
                <c:pt idx="563">
                  <c:v>152.92298576070411</c:v>
                </c:pt>
                <c:pt idx="564">
                  <c:v>153.03027834648711</c:v>
                </c:pt>
                <c:pt idx="565">
                  <c:v>153.13749350684174</c:v>
                </c:pt>
                <c:pt idx="566">
                  <c:v>153.24463170071772</c:v>
                </c:pt>
                <c:pt idx="567">
                  <c:v>153.35169338338926</c:v>
                </c:pt>
                <c:pt idx="568">
                  <c:v>153.45867900649623</c:v>
                </c:pt>
                <c:pt idx="569">
                  <c:v>153.56558901808472</c:v>
                </c:pt>
                <c:pt idx="570">
                  <c:v>153.67242386264621</c:v>
                </c:pt>
                <c:pt idx="571">
                  <c:v>153.77918398115716</c:v>
                </c:pt>
                <c:pt idx="572">
                  <c:v>153.8858698111182</c:v>
                </c:pt>
                <c:pt idx="573">
                  <c:v>153.99248178659028</c:v>
                </c:pt>
                <c:pt idx="574">
                  <c:v>154.09902033823488</c:v>
                </c:pt>
                <c:pt idx="575">
                  <c:v>154.2054858933484</c:v>
                </c:pt>
                <c:pt idx="576">
                  <c:v>154.31187887590082</c:v>
                </c:pt>
                <c:pt idx="577">
                  <c:v>154.41819970656994</c:v>
                </c:pt>
                <c:pt idx="578">
                  <c:v>154.52444880277838</c:v>
                </c:pt>
                <c:pt idx="579">
                  <c:v>154.63062657872769</c:v>
                </c:pt>
                <c:pt idx="580">
                  <c:v>154.73673344543283</c:v>
                </c:pt>
                <c:pt idx="581">
                  <c:v>154.84276981075678</c:v>
                </c:pt>
                <c:pt idx="582">
                  <c:v>154.94873607944405</c:v>
                </c:pt>
                <c:pt idx="583">
                  <c:v>155.05463265315288</c:v>
                </c:pt>
                <c:pt idx="584">
                  <c:v>155.16045993048942</c:v>
                </c:pt>
                <c:pt idx="585">
                  <c:v>155.26621830703894</c:v>
                </c:pt>
                <c:pt idx="586">
                  <c:v>155.37190817539766</c:v>
                </c:pt>
                <c:pt idx="587">
                  <c:v>155.47752992520449</c:v>
                </c:pt>
                <c:pt idx="588">
                  <c:v>155.58308394317262</c:v>
                </c:pt>
                <c:pt idx="589">
                  <c:v>155.68857061311803</c:v>
                </c:pt>
                <c:pt idx="590">
                  <c:v>155.79399031599178</c:v>
                </c:pt>
                <c:pt idx="591">
                  <c:v>155.89934342990887</c:v>
                </c:pt>
                <c:pt idx="592">
                  <c:v>156.00463033017692</c:v>
                </c:pt>
                <c:pt idx="593">
                  <c:v>156.10985138932699</c:v>
                </c:pt>
                <c:pt idx="594">
                  <c:v>156.21500697713967</c:v>
                </c:pt>
                <c:pt idx="595">
                  <c:v>156.32009746067564</c:v>
                </c:pt>
                <c:pt idx="596">
                  <c:v>156.4251232043018</c:v>
                </c:pt>
                <c:pt idx="597">
                  <c:v>156.53008456971978</c:v>
                </c:pt>
                <c:pt idx="598">
                  <c:v>156.63498191599223</c:v>
                </c:pt>
                <c:pt idx="599">
                  <c:v>156.73981559957019</c:v>
                </c:pt>
                <c:pt idx="600">
                  <c:v>156.8445859743197</c:v>
                </c:pt>
                <c:pt idx="601">
                  <c:v>156.94929339154672</c:v>
                </c:pt>
                <c:pt idx="602">
                  <c:v>157.05393820002419</c:v>
                </c:pt>
                <c:pt idx="603">
                  <c:v>157.15852074601685</c:v>
                </c:pt>
                <c:pt idx="604">
                  <c:v>157.26304137330578</c:v>
                </c:pt>
                <c:pt idx="605">
                  <c:v>157.36750042321464</c:v>
                </c:pt>
                <c:pt idx="606">
                  <c:v>157.47189823463205</c:v>
                </c:pt>
                <c:pt idx="607">
                  <c:v>157.57623514403775</c:v>
                </c:pt>
                <c:pt idx="608">
                  <c:v>157.68051148552533</c:v>
                </c:pt>
                <c:pt idx="609">
                  <c:v>157.78472759082536</c:v>
                </c:pt>
                <c:pt idx="610">
                  <c:v>157.88888378933046</c:v>
                </c:pt>
                <c:pt idx="611">
                  <c:v>157.99298040811547</c:v>
                </c:pt>
                <c:pt idx="612">
                  <c:v>158.09701777196278</c:v>
                </c:pt>
                <c:pt idx="613">
                  <c:v>158.20099620338311</c:v>
                </c:pt>
                <c:pt idx="614">
                  <c:v>158.30491602263797</c:v>
                </c:pt>
                <c:pt idx="615">
                  <c:v>158.40877754776179</c:v>
                </c:pt>
                <c:pt idx="616">
                  <c:v>158.51258109458274</c:v>
                </c:pt>
                <c:pt idx="617">
                  <c:v>158.61632697674511</c:v>
                </c:pt>
                <c:pt idx="618">
                  <c:v>158.72001550572924</c:v>
                </c:pt>
                <c:pt idx="619">
                  <c:v>158.82364699087262</c:v>
                </c:pt>
                <c:pt idx="620">
                  <c:v>158.92722173939129</c:v>
                </c:pt>
                <c:pt idx="621">
                  <c:v>159.03074005639809</c:v>
                </c:pt>
                <c:pt idx="622">
                  <c:v>159.13420224492526</c:v>
                </c:pt>
                <c:pt idx="623">
                  <c:v>159.23760860594152</c:v>
                </c:pt>
                <c:pt idx="624">
                  <c:v>159.34095943837397</c:v>
                </c:pt>
                <c:pt idx="625">
                  <c:v>159.44425503912575</c:v>
                </c:pt>
                <c:pt idx="626">
                  <c:v>159.54749570309559</c:v>
                </c:pt>
                <c:pt idx="627">
                  <c:v>159.65068172319695</c:v>
                </c:pt>
                <c:pt idx="628">
                  <c:v>159.75381339037648</c:v>
                </c:pt>
                <c:pt idx="629">
                  <c:v>159.85689099363211</c:v>
                </c:pt>
                <c:pt idx="630">
                  <c:v>159.95991482003109</c:v>
                </c:pt>
                <c:pt idx="631">
                  <c:v>160.06288515472889</c:v>
                </c:pt>
                <c:pt idx="632">
                  <c:v>160.16580228098576</c:v>
                </c:pt>
                <c:pt idx="633">
                  <c:v>160.26866648018506</c:v>
                </c:pt>
                <c:pt idx="634">
                  <c:v>160.37147803185005</c:v>
                </c:pt>
                <c:pt idx="635">
                  <c:v>160.47423721366141</c:v>
                </c:pt>
                <c:pt idx="636">
                  <c:v>160.57694430147379</c:v>
                </c:pt>
                <c:pt idx="637">
                  <c:v>160.67959956933299</c:v>
                </c:pt>
                <c:pt idx="638">
                  <c:v>160.78220328949155</c:v>
                </c:pt>
                <c:pt idx="639">
                  <c:v>160.88475573242675</c:v>
                </c:pt>
                <c:pt idx="640">
                  <c:v>160.98725716685453</c:v>
                </c:pt>
                <c:pt idx="641">
                  <c:v>161.08970785974773</c:v>
                </c:pt>
                <c:pt idx="642">
                  <c:v>161.19210807634934</c:v>
                </c:pt>
                <c:pt idx="643">
                  <c:v>161.29445808019099</c:v>
                </c:pt>
                <c:pt idx="644">
                  <c:v>161.39675813310575</c:v>
                </c:pt>
                <c:pt idx="645">
                  <c:v>161.49900849524474</c:v>
                </c:pt>
                <c:pt idx="646">
                  <c:v>161.60120942509195</c:v>
                </c:pt>
                <c:pt idx="647">
                  <c:v>161.70336117947912</c:v>
                </c:pt>
                <c:pt idx="648">
                  <c:v>161.80546401359996</c:v>
                </c:pt>
                <c:pt idx="649">
                  <c:v>161.90751818102561</c:v>
                </c:pt>
                <c:pt idx="650">
                  <c:v>162.00952393371796</c:v>
                </c:pt>
                <c:pt idx="651">
                  <c:v>162.11148152204476</c:v>
                </c:pt>
                <c:pt idx="652">
                  <c:v>162.2133911947931</c:v>
                </c:pt>
                <c:pt idx="653">
                  <c:v>162.31525319918376</c:v>
                </c:pt>
                <c:pt idx="654">
                  <c:v>162.41706778088445</c:v>
                </c:pt>
                <c:pt idx="655">
                  <c:v>162.51883518402397</c:v>
                </c:pt>
                <c:pt idx="656">
                  <c:v>162.62055565120494</c:v>
                </c:pt>
                <c:pt idx="657">
                  <c:v>162.7222294235174</c:v>
                </c:pt>
                <c:pt idx="658">
                  <c:v>162.82385674055286</c:v>
                </c:pt>
                <c:pt idx="659">
                  <c:v>162.92543784041504</c:v>
                </c:pt>
                <c:pt idx="660">
                  <c:v>163.02697295973545</c:v>
                </c:pt>
                <c:pt idx="661">
                  <c:v>163.12846233368407</c:v>
                </c:pt>
                <c:pt idx="662">
                  <c:v>163.22990619598286</c:v>
                </c:pt>
                <c:pt idx="663">
                  <c:v>163.33130477891748</c:v>
                </c:pt>
                <c:pt idx="664">
                  <c:v>163.43265831335071</c:v>
                </c:pt>
                <c:pt idx="665">
                  <c:v>163.5339670287334</c:v>
                </c:pt>
                <c:pt idx="666">
                  <c:v>163.63523115311736</c:v>
                </c:pt>
                <c:pt idx="667">
                  <c:v>163.73645091316661</c:v>
                </c:pt>
                <c:pt idx="668">
                  <c:v>163.8376265341698</c:v>
                </c:pt>
                <c:pt idx="669">
                  <c:v>163.9387582400511</c:v>
                </c:pt>
                <c:pt idx="670">
                  <c:v>164.03984625338265</c:v>
                </c:pt>
                <c:pt idx="671">
                  <c:v>164.14089079539471</c:v>
                </c:pt>
                <c:pt idx="672">
                  <c:v>164.24189208598796</c:v>
                </c:pt>
                <c:pt idx="673">
                  <c:v>164.34285034374506</c:v>
                </c:pt>
                <c:pt idx="674">
                  <c:v>164.44376578593918</c:v>
                </c:pt>
                <c:pt idx="675">
                  <c:v>164.54463862854854</c:v>
                </c:pt>
                <c:pt idx="676">
                  <c:v>164.64546908626377</c:v>
                </c:pt>
                <c:pt idx="677">
                  <c:v>164.74625737250142</c:v>
                </c:pt>
                <c:pt idx="678">
                  <c:v>164.84700369941206</c:v>
                </c:pt>
                <c:pt idx="679">
                  <c:v>164.9477082778927</c:v>
                </c:pt>
                <c:pt idx="680">
                  <c:v>165.04837131759604</c:v>
                </c:pt>
                <c:pt idx="681">
                  <c:v>165.14899302694101</c:v>
                </c:pt>
                <c:pt idx="682">
                  <c:v>165.249573613123</c:v>
                </c:pt>
                <c:pt idx="683">
                  <c:v>165.35011328212366</c:v>
                </c:pt>
                <c:pt idx="684">
                  <c:v>165.45061223872051</c:v>
                </c:pt>
                <c:pt idx="685">
                  <c:v>165.55107068649835</c:v>
                </c:pt>
                <c:pt idx="686">
                  <c:v>165.65148882785607</c:v>
                </c:pt>
                <c:pt idx="687">
                  <c:v>165.75186686401983</c:v>
                </c:pt>
                <c:pt idx="688">
                  <c:v>165.85220499504879</c:v>
                </c:pt>
                <c:pt idx="689">
                  <c:v>165.95250341984803</c:v>
                </c:pt>
                <c:pt idx="690">
                  <c:v>166.05276233617511</c:v>
                </c:pt>
                <c:pt idx="691">
                  <c:v>166.15298194065144</c:v>
                </c:pt>
                <c:pt idx="692">
                  <c:v>166.25316242876977</c:v>
                </c:pt>
                <c:pt idx="693">
                  <c:v>166.35330399490391</c:v>
                </c:pt>
                <c:pt idx="694">
                  <c:v>166.45340683231771</c:v>
                </c:pt>
                <c:pt idx="695">
                  <c:v>166.55347113317356</c:v>
                </c:pt>
                <c:pt idx="696">
                  <c:v>166.65349708854191</c:v>
                </c:pt>
                <c:pt idx="697">
                  <c:v>166.75348488840939</c:v>
                </c:pt>
                <c:pt idx="698">
                  <c:v>166.85343472168674</c:v>
                </c:pt>
                <c:pt idx="699">
                  <c:v>166.95334677621838</c:v>
                </c:pt>
                <c:pt idx="700">
                  <c:v>167.05322123879068</c:v>
                </c:pt>
                <c:pt idx="701">
                  <c:v>167.15305829513957</c:v>
                </c:pt>
                <c:pt idx="702">
                  <c:v>167.2528581299598</c:v>
                </c:pt>
                <c:pt idx="703">
                  <c:v>167.35262092691167</c:v>
                </c:pt>
                <c:pt idx="704">
                  <c:v>167.45234686863117</c:v>
                </c:pt>
                <c:pt idx="705">
                  <c:v>167.55203613673535</c:v>
                </c:pt>
                <c:pt idx="706">
                  <c:v>167.65168891183293</c:v>
                </c:pt>
                <c:pt idx="707">
                  <c:v>167.75130537352993</c:v>
                </c:pt>
                <c:pt idx="708">
                  <c:v>167.85088570043885</c:v>
                </c:pt>
                <c:pt idx="709">
                  <c:v>167.95043007018592</c:v>
                </c:pt>
                <c:pt idx="710">
                  <c:v>168.04993865941833</c:v>
                </c:pt>
                <c:pt idx="711">
                  <c:v>168.14941164381241</c:v>
                </c:pt>
                <c:pt idx="712">
                  <c:v>168.24884919808028</c:v>
                </c:pt>
                <c:pt idx="713">
                  <c:v>168.34825149597802</c:v>
                </c:pt>
                <c:pt idx="714">
                  <c:v>168.44761871031307</c:v>
                </c:pt>
                <c:pt idx="715">
                  <c:v>168.54695101295002</c:v>
                </c:pt>
                <c:pt idx="716">
                  <c:v>168.64624857482028</c:v>
                </c:pt>
                <c:pt idx="717">
                  <c:v>168.74551156592628</c:v>
                </c:pt>
                <c:pt idx="718">
                  <c:v>168.84474015535088</c:v>
                </c:pt>
                <c:pt idx="719">
                  <c:v>168.943934511263</c:v>
                </c:pt>
                <c:pt idx="720">
                  <c:v>169.04309480092536</c:v>
                </c:pt>
                <c:pt idx="721">
                  <c:v>169.14222119070061</c:v>
                </c:pt>
                <c:pt idx="722">
                  <c:v>169.24131384605766</c:v>
                </c:pt>
                <c:pt idx="723">
                  <c:v>169.34037293158082</c:v>
                </c:pt>
                <c:pt idx="724">
                  <c:v>169.43939861097275</c:v>
                </c:pt>
                <c:pt idx="725">
                  <c:v>169.53839104706444</c:v>
                </c:pt>
                <c:pt idx="726">
                  <c:v>169.6373504018195</c:v>
                </c:pt>
                <c:pt idx="727">
                  <c:v>169.73627683634152</c:v>
                </c:pt>
                <c:pt idx="728">
                  <c:v>169.8351705108806</c:v>
                </c:pt>
                <c:pt idx="729">
                  <c:v>169.93403158483886</c:v>
                </c:pt>
                <c:pt idx="730">
                  <c:v>170.03286021677766</c:v>
                </c:pt>
                <c:pt idx="731">
                  <c:v>170.1316565644232</c:v>
                </c:pt>
                <c:pt idx="732">
                  <c:v>170.23042078467267</c:v>
                </c:pt>
                <c:pt idx="733">
                  <c:v>170.32915303360119</c:v>
                </c:pt>
                <c:pt idx="734">
                  <c:v>170.42785346646613</c:v>
                </c:pt>
                <c:pt idx="735">
                  <c:v>170.52652223771511</c:v>
                </c:pt>
                <c:pt idx="736">
                  <c:v>170.62515950099012</c:v>
                </c:pt>
                <c:pt idx="737">
                  <c:v>170.72376540913496</c:v>
                </c:pt>
                <c:pt idx="738">
                  <c:v>170.82234011419965</c:v>
                </c:pt>
                <c:pt idx="739">
                  <c:v>170.92088376744724</c:v>
                </c:pt>
                <c:pt idx="740">
                  <c:v>171.01939651935896</c:v>
                </c:pt>
                <c:pt idx="741">
                  <c:v>171.11787851963976</c:v>
                </c:pt>
                <c:pt idx="742">
                  <c:v>171.21632991722475</c:v>
                </c:pt>
                <c:pt idx="743">
                  <c:v>171.31475086028374</c:v>
                </c:pt>
                <c:pt idx="744">
                  <c:v>171.41314149622713</c:v>
                </c:pt>
                <c:pt idx="745">
                  <c:v>171.51150197171174</c:v>
                </c:pt>
                <c:pt idx="746">
                  <c:v>171.60983243264545</c:v>
                </c:pt>
                <c:pt idx="747">
                  <c:v>171.70813302419319</c:v>
                </c:pt>
                <c:pt idx="748">
                  <c:v>171.80640389078201</c:v>
                </c:pt>
                <c:pt idx="749">
                  <c:v>171.90464517610602</c:v>
                </c:pt>
                <c:pt idx="750">
                  <c:v>172.00285702313278</c:v>
                </c:pt>
                <c:pt idx="751">
                  <c:v>172.1010395741059</c:v>
                </c:pt>
                <c:pt idx="752">
                  <c:v>172.19919297055381</c:v>
                </c:pt>
                <c:pt idx="753">
                  <c:v>172.29731735329125</c:v>
                </c:pt>
                <c:pt idx="754">
                  <c:v>172.39541286242689</c:v>
                </c:pt>
                <c:pt idx="755">
                  <c:v>172.49347963736631</c:v>
                </c:pt>
                <c:pt idx="756">
                  <c:v>172.59151781681902</c:v>
                </c:pt>
                <c:pt idx="757">
                  <c:v>172.68952753880151</c:v>
                </c:pt>
                <c:pt idx="758">
                  <c:v>172.78750894064291</c:v>
                </c:pt>
                <c:pt idx="759">
                  <c:v>172.88546215898975</c:v>
                </c:pt>
                <c:pt idx="760">
                  <c:v>172.98338732981054</c:v>
                </c:pt>
                <c:pt idx="761">
                  <c:v>173.08128458840076</c:v>
                </c:pt>
                <c:pt idx="762">
                  <c:v>173.17915406938724</c:v>
                </c:pt>
                <c:pt idx="763">
                  <c:v>173.27699590673276</c:v>
                </c:pt>
                <c:pt idx="764">
                  <c:v>173.37481023374141</c:v>
                </c:pt>
                <c:pt idx="765">
                  <c:v>173.47259718306159</c:v>
                </c:pt>
                <c:pt idx="766">
                  <c:v>173.57035688669222</c:v>
                </c:pt>
                <c:pt idx="767">
                  <c:v>173.66808947598582</c:v>
                </c:pt>
                <c:pt idx="768">
                  <c:v>173.76579508165395</c:v>
                </c:pt>
                <c:pt idx="769">
                  <c:v>173.86347383377122</c:v>
                </c:pt>
                <c:pt idx="770">
                  <c:v>173.96112586177921</c:v>
                </c:pt>
                <c:pt idx="771">
                  <c:v>174.05875129449174</c:v>
                </c:pt>
                <c:pt idx="772">
                  <c:v>174.15635026009778</c:v>
                </c:pt>
                <c:pt idx="773">
                  <c:v>174.25392288616766</c:v>
                </c:pt>
                <c:pt idx="774">
                  <c:v>174.35146929965521</c:v>
                </c:pt>
                <c:pt idx="775">
                  <c:v>174.448989626903</c:v>
                </c:pt>
                <c:pt idx="776">
                  <c:v>174.5464839936466</c:v>
                </c:pt>
                <c:pt idx="777">
                  <c:v>174.64395252501808</c:v>
                </c:pt>
                <c:pt idx="778">
                  <c:v>174.74139534555036</c:v>
                </c:pt>
                <c:pt idx="779">
                  <c:v>174.83881257918159</c:v>
                </c:pt>
                <c:pt idx="780">
                  <c:v>174.93620434925836</c:v>
                </c:pt>
                <c:pt idx="781">
                  <c:v>175.03357077854048</c:v>
                </c:pt>
                <c:pt idx="782">
                  <c:v>175.13091198920424</c:v>
                </c:pt>
                <c:pt idx="783">
                  <c:v>175.22822810284651</c:v>
                </c:pt>
                <c:pt idx="784">
                  <c:v>175.32551924048877</c:v>
                </c:pt>
                <c:pt idx="785">
                  <c:v>175.42278552258097</c:v>
                </c:pt>
                <c:pt idx="786">
                  <c:v>175.52002706900501</c:v>
                </c:pt>
                <c:pt idx="787">
                  <c:v>175.61724399907851</c:v>
                </c:pt>
                <c:pt idx="788">
                  <c:v>175.71443643155931</c:v>
                </c:pt>
                <c:pt idx="789">
                  <c:v>175.81160448464726</c:v>
                </c:pt>
                <c:pt idx="790">
                  <c:v>175.90874827599072</c:v>
                </c:pt>
                <c:pt idx="791">
                  <c:v>176.00586792268754</c:v>
                </c:pt>
                <c:pt idx="792">
                  <c:v>176.10296354129002</c:v>
                </c:pt>
                <c:pt idx="793">
                  <c:v>176.2000352478085</c:v>
                </c:pt>
                <c:pt idx="794">
                  <c:v>176.29708315771444</c:v>
                </c:pt>
                <c:pt idx="795">
                  <c:v>176.39410738594381</c:v>
                </c:pt>
                <c:pt idx="796">
                  <c:v>176.49110804690153</c:v>
                </c:pt>
                <c:pt idx="797">
                  <c:v>176.58808525446349</c:v>
                </c:pt>
                <c:pt idx="798">
                  <c:v>176.68503912198176</c:v>
                </c:pt>
                <c:pt idx="799">
                  <c:v>176.78196976228594</c:v>
                </c:pt>
                <c:pt idx="800">
                  <c:v>176.87887728768843</c:v>
                </c:pt>
                <c:pt idx="801">
                  <c:v>176.97576180998612</c:v>
                </c:pt>
                <c:pt idx="802">
                  <c:v>177.07262344046524</c:v>
                </c:pt>
                <c:pt idx="803">
                  <c:v>177.16946228990358</c:v>
                </c:pt>
                <c:pt idx="804">
                  <c:v>177.26627846857428</c:v>
                </c:pt>
                <c:pt idx="805">
                  <c:v>177.36307208624859</c:v>
                </c:pt>
                <c:pt idx="806">
                  <c:v>177.45984325219931</c:v>
                </c:pt>
                <c:pt idx="807">
                  <c:v>177.55659207520469</c:v>
                </c:pt>
                <c:pt idx="808">
                  <c:v>177.6533186635499</c:v>
                </c:pt>
                <c:pt idx="809">
                  <c:v>177.75002312503204</c:v>
                </c:pt>
                <c:pt idx="810">
                  <c:v>177.84670556696196</c:v>
                </c:pt>
                <c:pt idx="811">
                  <c:v>177.94336609616801</c:v>
                </c:pt>
                <c:pt idx="812">
                  <c:v>178.0400048189984</c:v>
                </c:pt>
                <c:pt idx="813">
                  <c:v>178.13662184132528</c:v>
                </c:pt>
                <c:pt idx="814">
                  <c:v>178.23321726854667</c:v>
                </c:pt>
                <c:pt idx="815">
                  <c:v>178.32979120559025</c:v>
                </c:pt>
                <c:pt idx="816">
                  <c:v>178.42634375691543</c:v>
                </c:pt>
                <c:pt idx="817">
                  <c:v>178.52287502651794</c:v>
                </c:pt>
                <c:pt idx="818">
                  <c:v>178.61938511793011</c:v>
                </c:pt>
                <c:pt idx="819">
                  <c:v>178.71587413422674</c:v>
                </c:pt>
                <c:pt idx="820">
                  <c:v>178.81234217802535</c:v>
                </c:pt>
                <c:pt idx="821">
                  <c:v>178.90878935149098</c:v>
                </c:pt>
                <c:pt idx="822">
                  <c:v>179.00521575633792</c:v>
                </c:pt>
                <c:pt idx="823">
                  <c:v>179.10162149383277</c:v>
                </c:pt>
                <c:pt idx="824">
                  <c:v>179.19800666479713</c:v>
                </c:pt>
                <c:pt idx="825">
                  <c:v>179.2943713696107</c:v>
                </c:pt>
                <c:pt idx="826">
                  <c:v>179.39071570821341</c:v>
                </c:pt>
                <c:pt idx="827">
                  <c:v>179.4870397801094</c:v>
                </c:pt>
                <c:pt idx="828">
                  <c:v>179.58334368436761</c:v>
                </c:pt>
                <c:pt idx="829">
                  <c:v>179.67962751962608</c:v>
                </c:pt>
                <c:pt idx="830">
                  <c:v>179.77589138409448</c:v>
                </c:pt>
                <c:pt idx="831">
                  <c:v>179.87213537555633</c:v>
                </c:pt>
                <c:pt idx="832">
                  <c:v>179.9683595913711</c:v>
                </c:pt>
                <c:pt idx="833">
                  <c:v>180.06456412847785</c:v>
                </c:pt>
                <c:pt idx="834">
                  <c:v>180.16074908339772</c:v>
                </c:pt>
                <c:pt idx="835">
                  <c:v>180.25691455223514</c:v>
                </c:pt>
                <c:pt idx="836">
                  <c:v>180.35306063068205</c:v>
                </c:pt>
                <c:pt idx="837">
                  <c:v>180.44918741401904</c:v>
                </c:pt>
                <c:pt idx="838">
                  <c:v>180.5452949971191</c:v>
                </c:pt>
                <c:pt idx="839">
                  <c:v>180.64138347444887</c:v>
                </c:pt>
                <c:pt idx="840">
                  <c:v>180.73745294007193</c:v>
                </c:pt>
                <c:pt idx="841">
                  <c:v>180.83350348765109</c:v>
                </c:pt>
                <c:pt idx="842">
                  <c:v>180.9295352104501</c:v>
                </c:pt>
                <c:pt idx="843">
                  <c:v>181.02554820133716</c:v>
                </c:pt>
                <c:pt idx="844">
                  <c:v>181.12154255278642</c:v>
                </c:pt>
                <c:pt idx="845">
                  <c:v>181.21751835688039</c:v>
                </c:pt>
                <c:pt idx="846">
                  <c:v>181.31347570531372</c:v>
                </c:pt>
                <c:pt idx="847">
                  <c:v>181.40941468939261</c:v>
                </c:pt>
                <c:pt idx="848">
                  <c:v>181.50533540004034</c:v>
                </c:pt>
                <c:pt idx="849">
                  <c:v>181.601237927797</c:v>
                </c:pt>
                <c:pt idx="850">
                  <c:v>181.69712236282336</c:v>
                </c:pt>
                <c:pt idx="851">
                  <c:v>181.79298879490253</c:v>
                </c:pt>
                <c:pt idx="852">
                  <c:v>181.8888373134418</c:v>
                </c:pt>
                <c:pt idx="853">
                  <c:v>181.98466800747593</c:v>
                </c:pt>
                <c:pt idx="854">
                  <c:v>182.08048096566824</c:v>
                </c:pt>
                <c:pt idx="855">
                  <c:v>182.17627627631362</c:v>
                </c:pt>
                <c:pt idx="856">
                  <c:v>182.27205402733955</c:v>
                </c:pt>
                <c:pt idx="857">
                  <c:v>182.36781430631024</c:v>
                </c:pt>
                <c:pt idx="858">
                  <c:v>182.46355720042635</c:v>
                </c:pt>
                <c:pt idx="859">
                  <c:v>182.55928279652926</c:v>
                </c:pt>
                <c:pt idx="860">
                  <c:v>182.65499118110171</c:v>
                </c:pt>
                <c:pt idx="861">
                  <c:v>182.75068244027048</c:v>
                </c:pt>
                <c:pt idx="862">
                  <c:v>182.84635665980841</c:v>
                </c:pt>
                <c:pt idx="863">
                  <c:v>182.94201392513685</c:v>
                </c:pt>
                <c:pt idx="864">
                  <c:v>183.03765432132633</c:v>
                </c:pt>
                <c:pt idx="865">
                  <c:v>183.1332779331006</c:v>
                </c:pt>
                <c:pt idx="866">
                  <c:v>183.22888484483667</c:v>
                </c:pt>
                <c:pt idx="867">
                  <c:v>183.32447514056858</c:v>
                </c:pt>
                <c:pt idx="868">
                  <c:v>183.42004890398766</c:v>
                </c:pt>
                <c:pt idx="869">
                  <c:v>183.51560621844615</c:v>
                </c:pt>
                <c:pt idx="870">
                  <c:v>183.61114716695772</c:v>
                </c:pt>
                <c:pt idx="871">
                  <c:v>183.70667183220041</c:v>
                </c:pt>
                <c:pt idx="872">
                  <c:v>183.80218029651806</c:v>
                </c:pt>
                <c:pt idx="873">
                  <c:v>183.89767264192244</c:v>
                </c:pt>
                <c:pt idx="874">
                  <c:v>183.99314895009493</c:v>
                </c:pt>
                <c:pt idx="875">
                  <c:v>184.08860930238873</c:v>
                </c:pt>
                <c:pt idx="876">
                  <c:v>184.18405377982998</c:v>
                </c:pt>
                <c:pt idx="877">
                  <c:v>184.27948246312135</c:v>
                </c:pt>
                <c:pt idx="878">
                  <c:v>184.37489543264113</c:v>
                </c:pt>
                <c:pt idx="879">
                  <c:v>184.47029276844768</c:v>
                </c:pt>
                <c:pt idx="880">
                  <c:v>184.56567455028025</c:v>
                </c:pt>
                <c:pt idx="881">
                  <c:v>184.66104085755975</c:v>
                </c:pt>
                <c:pt idx="882">
                  <c:v>184.75639176939282</c:v>
                </c:pt>
                <c:pt idx="883">
                  <c:v>184.85172736457102</c:v>
                </c:pt>
                <c:pt idx="884">
                  <c:v>184.94704772157513</c:v>
                </c:pt>
                <c:pt idx="885">
                  <c:v>185.04235291857415</c:v>
                </c:pt>
                <c:pt idx="886">
                  <c:v>185.13764303342998</c:v>
                </c:pt>
                <c:pt idx="887">
                  <c:v>185.23291814369691</c:v>
                </c:pt>
                <c:pt idx="888">
                  <c:v>185.32817832662414</c:v>
                </c:pt>
                <c:pt idx="889">
                  <c:v>185.42342365915775</c:v>
                </c:pt>
                <c:pt idx="890">
                  <c:v>185.51865421794182</c:v>
                </c:pt>
                <c:pt idx="891">
                  <c:v>185.61387007932063</c:v>
                </c:pt>
                <c:pt idx="892">
                  <c:v>185.70907131933987</c:v>
                </c:pt>
                <c:pt idx="893">
                  <c:v>185.80425801374849</c:v>
                </c:pt>
                <c:pt idx="894">
                  <c:v>185.89943023800069</c:v>
                </c:pt>
                <c:pt idx="895">
                  <c:v>185.99458806725667</c:v>
                </c:pt>
                <c:pt idx="896">
                  <c:v>186.08973157638539</c:v>
                </c:pt>
                <c:pt idx="897">
                  <c:v>186.18486083996532</c:v>
                </c:pt>
                <c:pt idx="898">
                  <c:v>186.27997593228588</c:v>
                </c:pt>
                <c:pt idx="899">
                  <c:v>186.37507692735022</c:v>
                </c:pt>
                <c:pt idx="900">
                  <c:v>186.47016389887568</c:v>
                </c:pt>
                <c:pt idx="901">
                  <c:v>186.56523692029552</c:v>
                </c:pt>
                <c:pt idx="902">
                  <c:v>186.66029606476042</c:v>
                </c:pt>
                <c:pt idx="903">
                  <c:v>186.75534140514119</c:v>
                </c:pt>
                <c:pt idx="904">
                  <c:v>186.85037301402863</c:v>
                </c:pt>
                <c:pt idx="905">
                  <c:v>186.94539096373569</c:v>
                </c:pt>
                <c:pt idx="906">
                  <c:v>187.04039532629957</c:v>
                </c:pt>
                <c:pt idx="907">
                  <c:v>187.13538617348212</c:v>
                </c:pt>
                <c:pt idx="908">
                  <c:v>187.2303635767725</c:v>
                </c:pt>
                <c:pt idx="909">
                  <c:v>187.32532760738778</c:v>
                </c:pt>
                <c:pt idx="910">
                  <c:v>187.42027833627455</c:v>
                </c:pt>
                <c:pt idx="911">
                  <c:v>187.51521583411119</c:v>
                </c:pt>
                <c:pt idx="912">
                  <c:v>187.61014017130773</c:v>
                </c:pt>
                <c:pt idx="913">
                  <c:v>187.70505141800911</c:v>
                </c:pt>
                <c:pt idx="914">
                  <c:v>187.79994964409502</c:v>
                </c:pt>
                <c:pt idx="915">
                  <c:v>187.89483491918239</c:v>
                </c:pt>
                <c:pt idx="916">
                  <c:v>187.98970731262645</c:v>
                </c:pt>
                <c:pt idx="917">
                  <c:v>188.08456689352207</c:v>
                </c:pt>
                <c:pt idx="918">
                  <c:v>188.17941373070505</c:v>
                </c:pt>
                <c:pt idx="919">
                  <c:v>188.27424789275389</c:v>
                </c:pt>
                <c:pt idx="920">
                  <c:v>188.36906944799071</c:v>
                </c:pt>
                <c:pt idx="921">
                  <c:v>188.4638784644826</c:v>
                </c:pt>
                <c:pt idx="922">
                  <c:v>188.55867501004374</c:v>
                </c:pt>
                <c:pt idx="923">
                  <c:v>188.65345915223568</c:v>
                </c:pt>
                <c:pt idx="924">
                  <c:v>188.7482309583697</c:v>
                </c:pt>
                <c:pt idx="925">
                  <c:v>188.84299049550702</c:v>
                </c:pt>
                <c:pt idx="926">
                  <c:v>188.93773783046123</c:v>
                </c:pt>
                <c:pt idx="927">
                  <c:v>189.03247302979852</c:v>
                </c:pt>
                <c:pt idx="928">
                  <c:v>189.12719615984059</c:v>
                </c:pt>
                <c:pt idx="929">
                  <c:v>189.22190728666328</c:v>
                </c:pt>
                <c:pt idx="930">
                  <c:v>189.3166064761011</c:v>
                </c:pt>
                <c:pt idx="931">
                  <c:v>189.41129379374559</c:v>
                </c:pt>
                <c:pt idx="932">
                  <c:v>189.50596930494893</c:v>
                </c:pt>
                <c:pt idx="933">
                  <c:v>189.60063307482315</c:v>
                </c:pt>
                <c:pt idx="934">
                  <c:v>189.69528516824283</c:v>
                </c:pt>
                <c:pt idx="935">
                  <c:v>189.78992564984625</c:v>
                </c:pt>
                <c:pt idx="936">
                  <c:v>189.88455458403521</c:v>
                </c:pt>
                <c:pt idx="937">
                  <c:v>189.9791720349784</c:v>
                </c:pt>
                <c:pt idx="938">
                  <c:v>190.0737780666106</c:v>
                </c:pt>
                <c:pt idx="939">
                  <c:v>190.16837274263528</c:v>
                </c:pt>
                <c:pt idx="940">
                  <c:v>190.26295612652527</c:v>
                </c:pt>
                <c:pt idx="941">
                  <c:v>190.35752828152366</c:v>
                </c:pt>
                <c:pt idx="942">
                  <c:v>190.4520892706457</c:v>
                </c:pt>
                <c:pt idx="943">
                  <c:v>190.54663915667905</c:v>
                </c:pt>
                <c:pt idx="944">
                  <c:v>190.64117800218642</c:v>
                </c:pt>
                <c:pt idx="945">
                  <c:v>190.7357058695047</c:v>
                </c:pt>
                <c:pt idx="946">
                  <c:v>190.83022282074759</c:v>
                </c:pt>
                <c:pt idx="947">
                  <c:v>190.92472891780687</c:v>
                </c:pt>
                <c:pt idx="948">
                  <c:v>191.01922422235191</c:v>
                </c:pt>
                <c:pt idx="949">
                  <c:v>191.11370879583339</c:v>
                </c:pt>
                <c:pt idx="950">
                  <c:v>191.20818269948128</c:v>
                </c:pt>
                <c:pt idx="951">
                  <c:v>191.30264599430919</c:v>
                </c:pt>
                <c:pt idx="952">
                  <c:v>191.39709874111279</c:v>
                </c:pt>
                <c:pt idx="953">
                  <c:v>191.49154100047244</c:v>
                </c:pt>
                <c:pt idx="954">
                  <c:v>191.58597283275398</c:v>
                </c:pt>
                <c:pt idx="955">
                  <c:v>191.68039429810941</c:v>
                </c:pt>
                <c:pt idx="956">
                  <c:v>191.77480545647848</c:v>
                </c:pt>
                <c:pt idx="957">
                  <c:v>191.86920636758953</c:v>
                </c:pt>
                <c:pt idx="958">
                  <c:v>191.96359709096026</c:v>
                </c:pt>
                <c:pt idx="959">
                  <c:v>192.05797768590006</c:v>
                </c:pt>
                <c:pt idx="960">
                  <c:v>192.15234821150889</c:v>
                </c:pt>
                <c:pt idx="961">
                  <c:v>192.24670872667994</c:v>
                </c:pt>
                <c:pt idx="962">
                  <c:v>192.3410592901009</c:v>
                </c:pt>
                <c:pt idx="963">
                  <c:v>192.43539996025333</c:v>
                </c:pt>
                <c:pt idx="964">
                  <c:v>192.52973079541565</c:v>
                </c:pt>
                <c:pt idx="965">
                  <c:v>192.62405185366291</c:v>
                </c:pt>
                <c:pt idx="966">
                  <c:v>192.71836319286791</c:v>
                </c:pt>
                <c:pt idx="967">
                  <c:v>192.81266487070252</c:v>
                </c:pt>
                <c:pt idx="968">
                  <c:v>192.90695694463847</c:v>
                </c:pt>
                <c:pt idx="969">
                  <c:v>193.00123947194905</c:v>
                </c:pt>
                <c:pt idx="970">
                  <c:v>193.09551250970853</c:v>
                </c:pt>
                <c:pt idx="971">
                  <c:v>193.18977611479511</c:v>
                </c:pt>
                <c:pt idx="972">
                  <c:v>193.28403034389012</c:v>
                </c:pt>
                <c:pt idx="973">
                  <c:v>193.37827525347996</c:v>
                </c:pt>
                <c:pt idx="974">
                  <c:v>193.47251089985735</c:v>
                </c:pt>
                <c:pt idx="975">
                  <c:v>193.56673733912095</c:v>
                </c:pt>
                <c:pt idx="976">
                  <c:v>193.6609546271782</c:v>
                </c:pt>
                <c:pt idx="977">
                  <c:v>193.75516281974387</c:v>
                </c:pt>
                <c:pt idx="978">
                  <c:v>193.8493619723441</c:v>
                </c:pt>
                <c:pt idx="979">
                  <c:v>193.94355214031364</c:v>
                </c:pt>
                <c:pt idx="980">
                  <c:v>194.0377333788006</c:v>
                </c:pt>
                <c:pt idx="981">
                  <c:v>194.13190574276413</c:v>
                </c:pt>
                <c:pt idx="982">
                  <c:v>194.22606928697735</c:v>
                </c:pt>
                <c:pt idx="983">
                  <c:v>194.32022406602735</c:v>
                </c:pt>
                <c:pt idx="984">
                  <c:v>194.41437013431636</c:v>
                </c:pt>
                <c:pt idx="985">
                  <c:v>194.50850754606341</c:v>
                </c:pt>
                <c:pt idx="986">
                  <c:v>194.60263635530279</c:v>
                </c:pt>
                <c:pt idx="987">
                  <c:v>194.69675661588803</c:v>
                </c:pt>
                <c:pt idx="988">
                  <c:v>194.79086838149163</c:v>
                </c:pt>
                <c:pt idx="989">
                  <c:v>194.88497170560413</c:v>
                </c:pt>
                <c:pt idx="990">
                  <c:v>194.97906664153763</c:v>
                </c:pt>
                <c:pt idx="991">
                  <c:v>195.07315324242538</c:v>
                </c:pt>
                <c:pt idx="992">
                  <c:v>195.16723156122242</c:v>
                </c:pt>
                <c:pt idx="993">
                  <c:v>195.26130165070768</c:v>
                </c:pt>
                <c:pt idx="994">
                  <c:v>195.35536356348283</c:v>
                </c:pt>
                <c:pt idx="995">
                  <c:v>195.44941735197526</c:v>
                </c:pt>
                <c:pt idx="996">
                  <c:v>195.54346306843706</c:v>
                </c:pt>
                <c:pt idx="997">
                  <c:v>195.63750076494762</c:v>
                </c:pt>
                <c:pt idx="998">
                  <c:v>195.73153049341269</c:v>
                </c:pt>
                <c:pt idx="999">
                  <c:v>195.82555230556682</c:v>
                </c:pt>
                <c:pt idx="1000">
                  <c:v>195.919566252973</c:v>
                </c:pt>
                <c:pt idx="1001">
                  <c:v>196.01357238702391</c:v>
                </c:pt>
                <c:pt idx="1002">
                  <c:v>196.10757075894287</c:v>
                </c:pt>
                <c:pt idx="1003">
                  <c:v>196.2015614197845</c:v>
                </c:pt>
                <c:pt idx="1004">
                  <c:v>196.29554442043531</c:v>
                </c:pt>
                <c:pt idx="1005">
                  <c:v>196.38951981161532</c:v>
                </c:pt>
                <c:pt idx="1006">
                  <c:v>196.4834876438772</c:v>
                </c:pt>
                <c:pt idx="1007">
                  <c:v>196.57744796760917</c:v>
                </c:pt>
                <c:pt idx="1008">
                  <c:v>196.67140083303374</c:v>
                </c:pt>
                <c:pt idx="1009">
                  <c:v>196.76534629021052</c:v>
                </c:pt>
                <c:pt idx="1010">
                  <c:v>196.85928438903494</c:v>
                </c:pt>
                <c:pt idx="1011">
                  <c:v>196.95321517924029</c:v>
                </c:pt>
                <c:pt idx="1012">
                  <c:v>197.04713871039871</c:v>
                </c:pt>
                <c:pt idx="1013">
                  <c:v>197.1410550319205</c:v>
                </c:pt>
                <c:pt idx="1014">
                  <c:v>197.23496419305704</c:v>
                </c:pt>
                <c:pt idx="1015">
                  <c:v>197.32886624289853</c:v>
                </c:pt>
                <c:pt idx="1016">
                  <c:v>197.42276123037843</c:v>
                </c:pt>
                <c:pt idx="1017">
                  <c:v>197.51664920427112</c:v>
                </c:pt>
                <c:pt idx="1018">
                  <c:v>197.61053021319387</c:v>
                </c:pt>
                <c:pt idx="1019">
                  <c:v>197.70440430560794</c:v>
                </c:pt>
                <c:pt idx="1020">
                  <c:v>197.79827152981846</c:v>
                </c:pt>
                <c:pt idx="1021">
                  <c:v>197.89213193397575</c:v>
                </c:pt>
                <c:pt idx="1022">
                  <c:v>197.98598556607581</c:v>
                </c:pt>
                <c:pt idx="1023">
                  <c:v>198.07983247396069</c:v>
                </c:pt>
                <c:pt idx="1024">
                  <c:v>198.17367270532068</c:v>
                </c:pt>
                <c:pt idx="1025">
                  <c:v>198.26750630769237</c:v>
                </c:pt>
                <c:pt idx="1026">
                  <c:v>198.36133332846214</c:v>
                </c:pt>
                <c:pt idx="1027">
                  <c:v>198.45515381486481</c:v>
                </c:pt>
                <c:pt idx="1028">
                  <c:v>198.54896781398563</c:v>
                </c:pt>
                <c:pt idx="1029">
                  <c:v>198.64277537276035</c:v>
                </c:pt>
                <c:pt idx="1030">
                  <c:v>198.73657653797576</c:v>
                </c:pt>
                <c:pt idx="1031">
                  <c:v>198.83037135627129</c:v>
                </c:pt>
                <c:pt idx="1032">
                  <c:v>198.92415987413801</c:v>
                </c:pt>
                <c:pt idx="1033">
                  <c:v>199.01794213792132</c:v>
                </c:pt>
                <c:pt idx="1034">
                  <c:v>199.11171819381991</c:v>
                </c:pt>
                <c:pt idx="1035">
                  <c:v>199.20548808788763</c:v>
                </c:pt>
                <c:pt idx="1036">
                  <c:v>199.29925186603353</c:v>
                </c:pt>
                <c:pt idx="1037">
                  <c:v>199.39300957402256</c:v>
                </c:pt>
                <c:pt idx="1038">
                  <c:v>199.48676125747619</c:v>
                </c:pt>
                <c:pt idx="1039">
                  <c:v>199.58050696187365</c:v>
                </c:pt>
                <c:pt idx="1040">
                  <c:v>199.6742467325513</c:v>
                </c:pt>
                <c:pt idx="1041">
                  <c:v>199.76798061470544</c:v>
                </c:pt>
                <c:pt idx="1042">
                  <c:v>199.86170865338994</c:v>
                </c:pt>
                <c:pt idx="1043">
                  <c:v>199.95543089352012</c:v>
                </c:pt>
                <c:pt idx="1044">
                  <c:v>200.04914737987008</c:v>
                </c:pt>
                <c:pt idx="1045">
                  <c:v>200.14285815707674</c:v>
                </c:pt>
                <c:pt idx="1046">
                  <c:v>200.23656326963757</c:v>
                </c:pt>
                <c:pt idx="1047">
                  <c:v>200.33026276191327</c:v>
                </c:pt>
                <c:pt idx="1048">
                  <c:v>200.42395667812667</c:v>
                </c:pt>
                <c:pt idx="1049">
                  <c:v>200.51764506236489</c:v>
                </c:pt>
                <c:pt idx="1050">
                  <c:v>200.61132795857893</c:v>
                </c:pt>
                <c:pt idx="1051">
                  <c:v>200.70500541058448</c:v>
                </c:pt>
                <c:pt idx="1052">
                  <c:v>200.79867746206298</c:v>
                </c:pt>
                <c:pt idx="1053">
                  <c:v>200.89234415656202</c:v>
                </c:pt>
                <c:pt idx="1054">
                  <c:v>200.98600553749515</c:v>
                </c:pt>
                <c:pt idx="1055">
                  <c:v>201.07966164814354</c:v>
                </c:pt>
                <c:pt idx="1056">
                  <c:v>201.17331253165605</c:v>
                </c:pt>
                <c:pt idx="1057">
                  <c:v>201.26695823105044</c:v>
                </c:pt>
                <c:pt idx="1058">
                  <c:v>201.36059878921262</c:v>
                </c:pt>
                <c:pt idx="1059">
                  <c:v>201.45423424889822</c:v>
                </c:pt>
                <c:pt idx="1060">
                  <c:v>201.54786465273386</c:v>
                </c:pt>
                <c:pt idx="1061">
                  <c:v>201.64149004321567</c:v>
                </c:pt>
                <c:pt idx="1062">
                  <c:v>201.73511046271193</c:v>
                </c:pt>
                <c:pt idx="1063">
                  <c:v>201.82872595346197</c:v>
                </c:pt>
                <c:pt idx="1064">
                  <c:v>201.92233655757832</c:v>
                </c:pt>
                <c:pt idx="1065">
                  <c:v>202.01594231704607</c:v>
                </c:pt>
                <c:pt idx="1066">
                  <c:v>202.10954327372372</c:v>
                </c:pt>
                <c:pt idx="1067">
                  <c:v>202.20313946934414</c:v>
                </c:pt>
                <c:pt idx="1068">
                  <c:v>202.29673094551458</c:v>
                </c:pt>
                <c:pt idx="1069">
                  <c:v>202.39031774371736</c:v>
                </c:pt>
                <c:pt idx="1070">
                  <c:v>202.48389990531138</c:v>
                </c:pt>
                <c:pt idx="1071">
                  <c:v>202.57747747153053</c:v>
                </c:pt>
                <c:pt idx="1072">
                  <c:v>202.67105048348648</c:v>
                </c:pt>
                <c:pt idx="1073">
                  <c:v>202.76461898216732</c:v>
                </c:pt>
                <c:pt idx="1074">
                  <c:v>202.85818300844039</c:v>
                </c:pt>
                <c:pt idx="1075">
                  <c:v>202.95174260304978</c:v>
                </c:pt>
                <c:pt idx="1076">
                  <c:v>203.04529780661994</c:v>
                </c:pt>
                <c:pt idx="1077">
                  <c:v>203.13884865965392</c:v>
                </c:pt>
                <c:pt idx="1078">
                  <c:v>203.232395202535</c:v>
                </c:pt>
                <c:pt idx="1079">
                  <c:v>203.32593747552713</c:v>
                </c:pt>
                <c:pt idx="1080">
                  <c:v>203.41947551877442</c:v>
                </c:pt>
                <c:pt idx="1081">
                  <c:v>203.513009372304</c:v>
                </c:pt>
                <c:pt idx="1082">
                  <c:v>203.60653907602386</c:v>
                </c:pt>
                <c:pt idx="1083">
                  <c:v>203.70006466972481</c:v>
                </c:pt>
                <c:pt idx="1084">
                  <c:v>203.79358619308093</c:v>
                </c:pt>
                <c:pt idx="1085">
                  <c:v>203.88710368564941</c:v>
                </c:pt>
                <c:pt idx="1086">
                  <c:v>203.98061718687202</c:v>
                </c:pt>
                <c:pt idx="1087">
                  <c:v>204.07412673607479</c:v>
                </c:pt>
                <c:pt idx="1088">
                  <c:v>204.16763237246863</c:v>
                </c:pt>
                <c:pt idx="1089">
                  <c:v>204.26113413515046</c:v>
                </c:pt>
                <c:pt idx="1090">
                  <c:v>204.35463206310257</c:v>
                </c:pt>
                <c:pt idx="1091">
                  <c:v>204.44812619519465</c:v>
                </c:pt>
                <c:pt idx="1092">
                  <c:v>204.54161657018213</c:v>
                </c:pt>
                <c:pt idx="1093">
                  <c:v>204.63510322670905</c:v>
                </c:pt>
                <c:pt idx="1094">
                  <c:v>204.72858620330697</c:v>
                </c:pt>
                <c:pt idx="1095">
                  <c:v>204.82206553839578</c:v>
                </c:pt>
                <c:pt idx="1096">
                  <c:v>204.91554127028442</c:v>
                </c:pt>
                <c:pt idx="1097">
                  <c:v>205.00901343717092</c:v>
                </c:pt>
                <c:pt idx="1098">
                  <c:v>205.10248207714355</c:v>
                </c:pt>
                <c:pt idx="1099">
                  <c:v>205.19594722818042</c:v>
                </c:pt>
                <c:pt idx="1100">
                  <c:v>205.28940892815064</c:v>
                </c:pt>
                <c:pt idx="1101">
                  <c:v>205.38286721481501</c:v>
                </c:pt>
                <c:pt idx="1102">
                  <c:v>205.47632212582528</c:v>
                </c:pt>
                <c:pt idx="1103">
                  <c:v>205.56977369872544</c:v>
                </c:pt>
                <c:pt idx="1104">
                  <c:v>205.66322197095235</c:v>
                </c:pt>
                <c:pt idx="1105">
                  <c:v>205.75666697983561</c:v>
                </c:pt>
                <c:pt idx="1106">
                  <c:v>205.85010876259921</c:v>
                </c:pt>
                <c:pt idx="1107">
                  <c:v>205.9435473563592</c:v>
                </c:pt>
                <c:pt idx="1108">
                  <c:v>206.03698279812832</c:v>
                </c:pt>
                <c:pt idx="1109">
                  <c:v>206.13041512481198</c:v>
                </c:pt>
                <c:pt idx="1110">
                  <c:v>206.22384437321267</c:v>
                </c:pt>
                <c:pt idx="1111">
                  <c:v>206.31727058002701</c:v>
                </c:pt>
                <c:pt idx="1112">
                  <c:v>206.41069378184892</c:v>
                </c:pt>
                <c:pt idx="1113">
                  <c:v>206.50411401516817</c:v>
                </c:pt>
                <c:pt idx="1114">
                  <c:v>206.59753131637194</c:v>
                </c:pt>
                <c:pt idx="1115">
                  <c:v>206.69094572174467</c:v>
                </c:pt>
                <c:pt idx="1116">
                  <c:v>206.78435726746849</c:v>
                </c:pt>
                <c:pt idx="1117">
                  <c:v>206.87776598962398</c:v>
                </c:pt>
                <c:pt idx="1118">
                  <c:v>206.97117192419049</c:v>
                </c:pt>
                <c:pt idx="1119">
                  <c:v>207.06457510704607</c:v>
                </c:pt>
                <c:pt idx="1120">
                  <c:v>207.157975573969</c:v>
                </c:pt>
                <c:pt idx="1121">
                  <c:v>207.25137336063619</c:v>
                </c:pt>
                <c:pt idx="1122">
                  <c:v>207.34476850262686</c:v>
                </c:pt>
                <c:pt idx="1123">
                  <c:v>207.43816103541883</c:v>
                </c:pt>
                <c:pt idx="1124">
                  <c:v>207.53155099439294</c:v>
                </c:pt>
                <c:pt idx="1125">
                  <c:v>207.62493841483064</c:v>
                </c:pt>
                <c:pt idx="1126">
                  <c:v>207.71832333191495</c:v>
                </c:pt>
                <c:pt idx="1127">
                  <c:v>207.81170578073238</c:v>
                </c:pt>
                <c:pt idx="1128">
                  <c:v>207.90508579627121</c:v>
                </c:pt>
                <c:pt idx="1129">
                  <c:v>207.99846341342374</c:v>
                </c:pt>
                <c:pt idx="1130">
                  <c:v>208.09183866698507</c:v>
                </c:pt>
                <c:pt idx="1131">
                  <c:v>208.18521159165476</c:v>
                </c:pt>
                <c:pt idx="1132">
                  <c:v>208.2785822220365</c:v>
                </c:pt>
                <c:pt idx="1133">
                  <c:v>208.37195059263885</c:v>
                </c:pt>
                <c:pt idx="1134">
                  <c:v>208.4653167378753</c:v>
                </c:pt>
                <c:pt idx="1135">
                  <c:v>208.55868069206502</c:v>
                </c:pt>
                <c:pt idx="1136">
                  <c:v>208.65204248943266</c:v>
                </c:pt>
                <c:pt idx="1137">
                  <c:v>208.7454021641104</c:v>
                </c:pt>
                <c:pt idx="1138">
                  <c:v>208.83875975013515</c:v>
                </c:pt>
                <c:pt idx="1139">
                  <c:v>208.93211528145233</c:v>
                </c:pt>
                <c:pt idx="1140">
                  <c:v>209.02546879191416</c:v>
                </c:pt>
                <c:pt idx="1141">
                  <c:v>209.11882031528106</c:v>
                </c:pt>
                <c:pt idx="1142">
                  <c:v>209.21216988522102</c:v>
                </c:pt>
                <c:pt idx="1143">
                  <c:v>209.30551753531074</c:v>
                </c:pt>
                <c:pt idx="1144">
                  <c:v>209.39886329903632</c:v>
                </c:pt>
                <c:pt idx="1145">
                  <c:v>209.49220720979227</c:v>
                </c:pt>
                <c:pt idx="1146">
                  <c:v>209.58554930088337</c:v>
                </c:pt>
                <c:pt idx="1147">
                  <c:v>209.67888960552384</c:v>
                </c:pt>
                <c:pt idx="1148">
                  <c:v>209.77222815683905</c:v>
                </c:pt>
                <c:pt idx="1149">
                  <c:v>209.86556498786396</c:v>
                </c:pt>
                <c:pt idx="1150">
                  <c:v>209.95890013154576</c:v>
                </c:pt>
                <c:pt idx="1151">
                  <c:v>210.05223362074182</c:v>
                </c:pt>
                <c:pt idx="1152">
                  <c:v>210.14556548822253</c:v>
                </c:pt>
                <c:pt idx="1153">
                  <c:v>210.23889576666923</c:v>
                </c:pt>
                <c:pt idx="1154">
                  <c:v>210.33222448867681</c:v>
                </c:pt>
                <c:pt idx="1155">
                  <c:v>210.42555168675162</c:v>
                </c:pt>
                <c:pt idx="1156">
                  <c:v>210.51887739331494</c:v>
                </c:pt>
                <c:pt idx="1157">
                  <c:v>210.61220164069979</c:v>
                </c:pt>
                <c:pt idx="1158">
                  <c:v>210.70552446115406</c:v>
                </c:pt>
                <c:pt idx="1159">
                  <c:v>210.79884588683973</c:v>
                </c:pt>
                <c:pt idx="1160">
                  <c:v>210.89216594983301</c:v>
                </c:pt>
                <c:pt idx="1161">
                  <c:v>210.98548468212491</c:v>
                </c:pt>
                <c:pt idx="1162">
                  <c:v>211.07880211562195</c:v>
                </c:pt>
                <c:pt idx="1163">
                  <c:v>211.1721182821461</c:v>
                </c:pt>
                <c:pt idx="1164">
                  <c:v>211.26543321343502</c:v>
                </c:pt>
                <c:pt idx="1165">
                  <c:v>211.35874694114241</c:v>
                </c:pt>
                <c:pt idx="1166">
                  <c:v>211.45205949683961</c:v>
                </c:pt>
                <c:pt idx="1167">
                  <c:v>211.54537091201269</c:v>
                </c:pt>
                <c:pt idx="1168">
                  <c:v>211.63868121806726</c:v>
                </c:pt>
                <c:pt idx="1169">
                  <c:v>211.7319904463248</c:v>
                </c:pt>
                <c:pt idx="1170">
                  <c:v>211.82529862802483</c:v>
                </c:pt>
                <c:pt idx="1171">
                  <c:v>211.91860579432586</c:v>
                </c:pt>
                <c:pt idx="1172">
                  <c:v>212.01191197630354</c:v>
                </c:pt>
                <c:pt idx="1173">
                  <c:v>212.10521720495399</c:v>
                </c:pt>
                <c:pt idx="1174">
                  <c:v>212.19852151119062</c:v>
                </c:pt>
                <c:pt idx="1175">
                  <c:v>212.29182492584758</c:v>
                </c:pt>
                <c:pt idx="1176">
                  <c:v>212.38512747967792</c:v>
                </c:pt>
                <c:pt idx="1177">
                  <c:v>212.47842920335518</c:v>
                </c:pt>
                <c:pt idx="1178">
                  <c:v>212.57173012747324</c:v>
                </c:pt>
                <c:pt idx="1179">
                  <c:v>212.66503028254655</c:v>
                </c:pt>
                <c:pt idx="1180">
                  <c:v>212.75832969901003</c:v>
                </c:pt>
                <c:pt idx="1181">
                  <c:v>212.85162840722072</c:v>
                </c:pt>
                <c:pt idx="1182">
                  <c:v>212.94492643745625</c:v>
                </c:pt>
                <c:pt idx="1183">
                  <c:v>213.0382238199175</c:v>
                </c:pt>
                <c:pt idx="1184">
                  <c:v>213.13152058472591</c:v>
                </c:pt>
                <c:pt idx="1185">
                  <c:v>213.22481676192677</c:v>
                </c:pt>
                <c:pt idx="1186">
                  <c:v>213.31811238148691</c:v>
                </c:pt>
                <c:pt idx="1187">
                  <c:v>213.41140747329737</c:v>
                </c:pt>
                <c:pt idx="1188">
                  <c:v>213.50470206717168</c:v>
                </c:pt>
                <c:pt idx="1189">
                  <c:v>213.59799619284715</c:v>
                </c:pt>
                <c:pt idx="1190">
                  <c:v>213.69128987998587</c:v>
                </c:pt>
                <c:pt idx="1191">
                  <c:v>213.78458315817278</c:v>
                </c:pt>
                <c:pt idx="1192">
                  <c:v>213.87787605691898</c:v>
                </c:pt>
                <c:pt idx="1193">
                  <c:v>213.97116860565842</c:v>
                </c:pt>
                <c:pt idx="1194">
                  <c:v>214.06446083375201</c:v>
                </c:pt>
                <c:pt idx="1195">
                  <c:v>214.15775277048513</c:v>
                </c:pt>
                <c:pt idx="1196">
                  <c:v>214.25104444506857</c:v>
                </c:pt>
                <c:pt idx="1197">
                  <c:v>214.34433588663998</c:v>
                </c:pt>
                <c:pt idx="1198">
                  <c:v>214.43762712426209</c:v>
                </c:pt>
                <c:pt idx="1199">
                  <c:v>214.53091818692545</c:v>
                </c:pt>
                <c:pt idx="1200">
                  <c:v>214.62420910354615</c:v>
                </c:pt>
                <c:pt idx="1201">
                  <c:v>214.7174999029678</c:v>
                </c:pt>
                <c:pt idx="1202">
                  <c:v>214.81079061396227</c:v>
                </c:pt>
                <c:pt idx="1203">
                  <c:v>214.90408126522706</c:v>
                </c:pt>
                <c:pt idx="1204">
                  <c:v>214.99737188539007</c:v>
                </c:pt>
                <c:pt idx="1205">
                  <c:v>215.09066250300469</c:v>
                </c:pt>
                <c:pt idx="1206">
                  <c:v>215.18395314655487</c:v>
                </c:pt>
                <c:pt idx="1207">
                  <c:v>215.27724384445236</c:v>
                </c:pt>
                <c:pt idx="1208">
                  <c:v>215.37053462503786</c:v>
                </c:pt>
                <c:pt idx="1209">
                  <c:v>215.46382551658149</c:v>
                </c:pt>
                <c:pt idx="1210">
                  <c:v>215.55711654728267</c:v>
                </c:pt>
                <c:pt idx="1211">
                  <c:v>215.65040774527114</c:v>
                </c:pt>
                <c:pt idx="1212">
                  <c:v>215.74369913860551</c:v>
                </c:pt>
                <c:pt idx="1213">
                  <c:v>215.83699075527585</c:v>
                </c:pt>
                <c:pt idx="1214">
                  <c:v>215.93028262320237</c:v>
                </c:pt>
                <c:pt idx="1215">
                  <c:v>216.02357477023619</c:v>
                </c:pt>
                <c:pt idx="1216">
                  <c:v>216.11686722415917</c:v>
                </c:pt>
                <c:pt idx="1217">
                  <c:v>216.2101600126845</c:v>
                </c:pt>
                <c:pt idx="1218">
                  <c:v>216.30345316345731</c:v>
                </c:pt>
                <c:pt idx="1219">
                  <c:v>216.39674670405489</c:v>
                </c:pt>
                <c:pt idx="1220">
                  <c:v>216.49004066198538</c:v>
                </c:pt>
                <c:pt idx="1221">
                  <c:v>216.58333506469066</c:v>
                </c:pt>
                <c:pt idx="1222">
                  <c:v>216.67662993954391</c:v>
                </c:pt>
                <c:pt idx="1223">
                  <c:v>216.7699253138525</c:v>
                </c:pt>
                <c:pt idx="1224">
                  <c:v>216.86322121485532</c:v>
                </c:pt>
                <c:pt idx="1225">
                  <c:v>216.95651766972611</c:v>
                </c:pt>
                <c:pt idx="1226">
                  <c:v>217.04981470557144</c:v>
                </c:pt>
                <c:pt idx="1227">
                  <c:v>217.14311234943156</c:v>
                </c:pt>
                <c:pt idx="1228">
                  <c:v>217.23641062828131</c:v>
                </c:pt>
                <c:pt idx="1229">
                  <c:v>217.32970956902938</c:v>
                </c:pt>
                <c:pt idx="1230">
                  <c:v>217.42300919851897</c:v>
                </c:pt>
                <c:pt idx="1231">
                  <c:v>217.51630954352902</c:v>
                </c:pt>
                <c:pt idx="1232">
                  <c:v>217.60961063077201</c:v>
                </c:pt>
                <c:pt idx="1233">
                  <c:v>217.70291248689719</c:v>
                </c:pt>
                <c:pt idx="1234">
                  <c:v>217.79621513848775</c:v>
                </c:pt>
                <c:pt idx="1235">
                  <c:v>217.88951861206425</c:v>
                </c:pt>
                <c:pt idx="1236">
                  <c:v>217.98282293408201</c:v>
                </c:pt>
                <c:pt idx="1237">
                  <c:v>218.07612813093303</c:v>
                </c:pt>
                <c:pt idx="1238">
                  <c:v>218.1694342289461</c:v>
                </c:pt>
                <c:pt idx="1239">
                  <c:v>218.2627412543859</c:v>
                </c:pt>
                <c:pt idx="1240">
                  <c:v>218.35604923345488</c:v>
                </c:pt>
                <c:pt idx="1241">
                  <c:v>218.4493581922915</c:v>
                </c:pt>
                <c:pt idx="1242">
                  <c:v>218.54266815697281</c:v>
                </c:pt>
                <c:pt idx="1243">
                  <c:v>218.63597915351298</c:v>
                </c:pt>
                <c:pt idx="1244">
                  <c:v>218.72929120786378</c:v>
                </c:pt>
                <c:pt idx="1245">
                  <c:v>218.82260434591512</c:v>
                </c:pt>
                <c:pt idx="1246">
                  <c:v>218.91591859349541</c:v>
                </c:pt>
                <c:pt idx="1247">
                  <c:v>219.00923397637101</c:v>
                </c:pt>
                <c:pt idx="1248">
                  <c:v>219.10255052024834</c:v>
                </c:pt>
                <c:pt idx="1249">
                  <c:v>219.19586825077064</c:v>
                </c:pt>
                <c:pt idx="1250">
                  <c:v>219.28918719352217</c:v>
                </c:pt>
                <c:pt idx="1251">
                  <c:v>219.38250737402547</c:v>
                </c:pt>
                <c:pt idx="1252">
                  <c:v>219.47582881774389</c:v>
                </c:pt>
                <c:pt idx="1253">
                  <c:v>219.5691515500788</c:v>
                </c:pt>
                <c:pt idx="1254">
                  <c:v>219.6624755963727</c:v>
                </c:pt>
                <c:pt idx="1255">
                  <c:v>219.75580098190878</c:v>
                </c:pt>
                <c:pt idx="1256">
                  <c:v>219.84912773190973</c:v>
                </c:pt>
                <c:pt idx="1257">
                  <c:v>219.94245587153941</c:v>
                </c:pt>
                <c:pt idx="1258">
                  <c:v>220.03578542590236</c:v>
                </c:pt>
                <c:pt idx="1259">
                  <c:v>220.12911642004443</c:v>
                </c:pt>
                <c:pt idx="1260">
                  <c:v>220.22244887895243</c:v>
                </c:pt>
                <c:pt idx="1261">
                  <c:v>220.31578282755535</c:v>
                </c:pt>
                <c:pt idx="1262">
                  <c:v>220.40911829072292</c:v>
                </c:pt>
                <c:pt idx="1263">
                  <c:v>220.50245529326756</c:v>
                </c:pt>
                <c:pt idx="1264">
                  <c:v>220.59579385994405</c:v>
                </c:pt>
                <c:pt idx="1265">
                  <c:v>220.68913401544859</c:v>
                </c:pt>
                <c:pt idx="1266">
                  <c:v>220.78247578442014</c:v>
                </c:pt>
                <c:pt idx="1267">
                  <c:v>220.87581919144159</c:v>
                </c:pt>
                <c:pt idx="1268">
                  <c:v>220.96916426103678</c:v>
                </c:pt>
                <c:pt idx="1269">
                  <c:v>221.06251101767495</c:v>
                </c:pt>
                <c:pt idx="1270">
                  <c:v>221.15585948576668</c:v>
                </c:pt>
                <c:pt idx="1271">
                  <c:v>221.24920968966745</c:v>
                </c:pt>
                <c:pt idx="1272">
                  <c:v>221.34256165367594</c:v>
                </c:pt>
                <c:pt idx="1273">
                  <c:v>221.43591540203488</c:v>
                </c:pt>
                <c:pt idx="1274">
                  <c:v>221.52927095893114</c:v>
                </c:pt>
                <c:pt idx="1275">
                  <c:v>221.62262834849608</c:v>
                </c:pt>
                <c:pt idx="1276">
                  <c:v>221.71598759480523</c:v>
                </c:pt>
                <c:pt idx="1277">
                  <c:v>221.8093487218793</c:v>
                </c:pt>
                <c:pt idx="1278">
                  <c:v>221.90271175368363</c:v>
                </c:pt>
                <c:pt idx="1279">
                  <c:v>221.99607671412937</c:v>
                </c:pt>
                <c:pt idx="1280">
                  <c:v>222.08944362707157</c:v>
                </c:pt>
                <c:pt idx="1281">
                  <c:v>222.18281251631262</c:v>
                </c:pt>
                <c:pt idx="1282">
                  <c:v>222.2761834055988</c:v>
                </c:pt>
                <c:pt idx="1283">
                  <c:v>222.36955631862341</c:v>
                </c:pt>
                <c:pt idx="1284">
                  <c:v>222.46293127902581</c:v>
                </c:pt>
                <c:pt idx="1285">
                  <c:v>222.55630831039113</c:v>
                </c:pt>
                <c:pt idx="1286">
                  <c:v>222.6496874362517</c:v>
                </c:pt>
                <c:pt idx="1287">
                  <c:v>222.74306868008514</c:v>
                </c:pt>
                <c:pt idx="1288">
                  <c:v>222.8364520653177</c:v>
                </c:pt>
                <c:pt idx="1289">
                  <c:v>222.92983761532102</c:v>
                </c:pt>
                <c:pt idx="1290">
                  <c:v>223.023225353415</c:v>
                </c:pt>
                <c:pt idx="1291">
                  <c:v>223.11661530286656</c:v>
                </c:pt>
                <c:pt idx="1292">
                  <c:v>223.21000748689005</c:v>
                </c:pt>
                <c:pt idx="1293">
                  <c:v>223.30340192864779</c:v>
                </c:pt>
                <c:pt idx="1294">
                  <c:v>223.39679865125001</c:v>
                </c:pt>
                <c:pt idx="1295">
                  <c:v>223.49019767775457</c:v>
                </c:pt>
                <c:pt idx="1296">
                  <c:v>223.58359903116883</c:v>
                </c:pt>
                <c:pt idx="1297">
                  <c:v>223.67700273444706</c:v>
                </c:pt>
                <c:pt idx="1298">
                  <c:v>223.77040881049348</c:v>
                </c:pt>
                <c:pt idx="1299">
                  <c:v>223.86381728215991</c:v>
                </c:pt>
                <c:pt idx="1300">
                  <c:v>223.95722817224873</c:v>
                </c:pt>
                <c:pt idx="1301">
                  <c:v>224.05064150351001</c:v>
                </c:pt>
                <c:pt idx="1302">
                  <c:v>224.14405729864362</c:v>
                </c:pt>
                <c:pt idx="1303">
                  <c:v>224.2374755802997</c:v>
                </c:pt>
                <c:pt idx="1304">
                  <c:v>224.33089637107688</c:v>
                </c:pt>
                <c:pt idx="1305">
                  <c:v>224.42431969352475</c:v>
                </c:pt>
                <c:pt idx="1306">
                  <c:v>224.51774557014181</c:v>
                </c:pt>
                <c:pt idx="1307">
                  <c:v>224.611174023378</c:v>
                </c:pt>
                <c:pt idx="1308">
                  <c:v>224.7046050756328</c:v>
                </c:pt>
                <c:pt idx="1309">
                  <c:v>224.79803874925659</c:v>
                </c:pt>
                <c:pt idx="1310">
                  <c:v>224.89147506655019</c:v>
                </c:pt>
                <c:pt idx="1311">
                  <c:v>224.98491404976559</c:v>
                </c:pt>
                <c:pt idx="1312">
                  <c:v>225.0783557211054</c:v>
                </c:pt>
                <c:pt idx="1313">
                  <c:v>225.17180010272412</c:v>
                </c:pt>
                <c:pt idx="1314">
                  <c:v>225.26524721672709</c:v>
                </c:pt>
                <c:pt idx="1315">
                  <c:v>225.35869708517191</c:v>
                </c:pt>
                <c:pt idx="1316">
                  <c:v>225.45214973006631</c:v>
                </c:pt>
                <c:pt idx="1317">
                  <c:v>225.545605173372</c:v>
                </c:pt>
                <c:pt idx="1318">
                  <c:v>225.63906343700106</c:v>
                </c:pt>
                <c:pt idx="1319">
                  <c:v>225.73252454281865</c:v>
                </c:pt>
                <c:pt idx="1320">
                  <c:v>225.82598851264214</c:v>
                </c:pt>
                <c:pt idx="1321">
                  <c:v>225.91945536824096</c:v>
                </c:pt>
                <c:pt idx="1322">
                  <c:v>226.01292513133797</c:v>
                </c:pt>
                <c:pt idx="1323">
                  <c:v>226.10639782360852</c:v>
                </c:pt>
                <c:pt idx="1324">
                  <c:v>226.19987346668063</c:v>
                </c:pt>
                <c:pt idx="1325">
                  <c:v>226.29335208213595</c:v>
                </c:pt>
                <c:pt idx="1326">
                  <c:v>226.38683369150937</c:v>
                </c:pt>
                <c:pt idx="1327">
                  <c:v>226.48031831628938</c:v>
                </c:pt>
                <c:pt idx="1328">
                  <c:v>226.5738059779176</c:v>
                </c:pt>
                <c:pt idx="1329">
                  <c:v>226.66729669778971</c:v>
                </c:pt>
                <c:pt idx="1330">
                  <c:v>226.76079049725564</c:v>
                </c:pt>
                <c:pt idx="1331">
                  <c:v>226.85428739761878</c:v>
                </c:pt>
                <c:pt idx="1332">
                  <c:v>226.94778742013793</c:v>
                </c:pt>
                <c:pt idx="1333">
                  <c:v>227.04129058602447</c:v>
                </c:pt>
                <c:pt idx="1334">
                  <c:v>227.13479691644625</c:v>
                </c:pt>
                <c:pt idx="1335">
                  <c:v>227.22830643252439</c:v>
                </c:pt>
                <c:pt idx="1336">
                  <c:v>227.32181915533573</c:v>
                </c:pt>
                <c:pt idx="1337">
                  <c:v>227.41533510591199</c:v>
                </c:pt>
                <c:pt idx="1338">
                  <c:v>227.50885430523942</c:v>
                </c:pt>
                <c:pt idx="1339">
                  <c:v>227.60237677426031</c:v>
                </c:pt>
                <c:pt idx="1340">
                  <c:v>227.69590253387244</c:v>
                </c:pt>
                <c:pt idx="1341">
                  <c:v>227.78943160492832</c:v>
                </c:pt>
                <c:pt idx="1342">
                  <c:v>227.88296400823702</c:v>
                </c:pt>
                <c:pt idx="1343">
                  <c:v>227.97649976456333</c:v>
                </c:pt>
                <c:pt idx="1344">
                  <c:v>228.07003889462834</c:v>
                </c:pt>
                <c:pt idx="1345">
                  <c:v>228.16358141910828</c:v>
                </c:pt>
              </c:numCache>
            </c:numRef>
          </c:val>
          <c:smooth val="0"/>
          <c:extLst>
            <c:ext xmlns:c16="http://schemas.microsoft.com/office/drawing/2014/chart" uri="{C3380CC4-5D6E-409C-BE32-E72D297353CC}">
              <c16:uniqueId val="{0000000E-D9CA-4B8D-B002-BEF630DD5F97}"/>
            </c:ext>
          </c:extLst>
        </c:ser>
        <c:dLbls>
          <c:showLegendKey val="0"/>
          <c:showVal val="0"/>
          <c:showCatName val="0"/>
          <c:showSerName val="0"/>
          <c:showPercent val="0"/>
          <c:showBubbleSize val="0"/>
        </c:dLbls>
        <c:smooth val="0"/>
        <c:axId val="541274768"/>
        <c:axId val="541275160"/>
      </c:lineChart>
      <c:dateAx>
        <c:axId val="54127476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a:t>Date / Day Count</a:t>
                </a:r>
              </a:p>
            </c:rich>
          </c:tx>
          <c:overlay val="0"/>
        </c:title>
        <c:numFmt formatCode="m/d/yyyy" sourceLinked="1"/>
        <c:majorTickMark val="out"/>
        <c:minorTickMark val="none"/>
        <c:tickLblPos val="nextTo"/>
        <c:txPr>
          <a:bodyPr/>
          <a:lstStyle/>
          <a:p>
            <a:pPr>
              <a:defRPr sz="1000">
                <a:solidFill>
                  <a:schemeClr val="tx1"/>
                </a:solidFill>
                <a:latin typeface="+mn-lt"/>
              </a:defRPr>
            </a:pPr>
            <a:endParaRPr lang="en-US"/>
          </a:p>
        </c:txPr>
        <c:crossAx val="541275160"/>
        <c:crosses val="autoZero"/>
        <c:auto val="1"/>
        <c:lblOffset val="100"/>
        <c:baseTimeUnit val="days"/>
        <c:majorUnit val="180"/>
        <c:majorTimeUnit val="years"/>
        <c:minorUnit val="180"/>
        <c:minorTimeUnit val="months"/>
      </c:dateAx>
      <c:valAx>
        <c:axId val="541275160"/>
        <c:scaling>
          <c:orientation val="minMax"/>
          <c:min val="0"/>
        </c:scaling>
        <c:delete val="0"/>
        <c:axPos val="l"/>
        <c:title>
          <c:tx>
            <c:rich>
              <a:bodyPr/>
              <a:lstStyle/>
              <a:p>
                <a:pPr>
                  <a:defRPr sz="1000" b="0" i="0" u="none" strike="noStrike" baseline="0">
                    <a:solidFill>
                      <a:srgbClr val="000000"/>
                    </a:solidFill>
                    <a:latin typeface="Calibri"/>
                    <a:ea typeface="Calibri"/>
                    <a:cs typeface="Calibri"/>
                  </a:defRPr>
                </a:pPr>
                <a:r>
                  <a:rPr lang="en-US"/>
                  <a:t>Stock Price</a:t>
                </a:r>
              </a:p>
            </c:rich>
          </c:tx>
          <c:overlay val="0"/>
        </c:title>
        <c:numFmt formatCode="_(* #,##0_);_(* \(#,##0\);_(* &quot;-&quot;_);_(@_)" sourceLinked="0"/>
        <c:majorTickMark val="out"/>
        <c:minorTickMark val="none"/>
        <c:tickLblPos val="nextTo"/>
        <c:txPr>
          <a:bodyPr/>
          <a:lstStyle/>
          <a:p>
            <a:pPr>
              <a:defRPr sz="1000">
                <a:solidFill>
                  <a:schemeClr val="tx1"/>
                </a:solidFill>
                <a:latin typeface="+mn-lt"/>
              </a:defRPr>
            </a:pPr>
            <a:endParaRPr lang="en-US"/>
          </a:p>
        </c:txPr>
        <c:crossAx val="541274768"/>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sheetViews>
    <sheetView zoomScale="79" workbookViewId="0"/>
  </sheetViews>
  <pageMargins left="0.7" right="0.7" top="0.75" bottom="0.75" header="0.3" footer="0.3"/>
  <pageSetup paperSize="5"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3"/>
  <sheetViews>
    <sheetView zoomScale="79" workbookViewId="0"/>
  </sheetViews>
  <pageMargins left="0.7" right="0.7" top="0.75" bottom="0.75" header="0.3" footer="0.3"/>
  <pageSetup paperSize="5"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zoomScale="79" workbookViewId="0"/>
  </sheetViews>
  <pageMargins left="0.7" right="0.7" top="0.75" bottom="0.75" header="0.3" footer="0.3"/>
  <pageSetup paperSize="5"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4</xdr:col>
      <xdr:colOff>104775</xdr:colOff>
      <xdr:row>0</xdr:row>
      <xdr:rowOff>161925</xdr:rowOff>
    </xdr:from>
    <xdr:ext cx="3330784" cy="389572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067050" y="161925"/>
          <a:ext cx="3330784" cy="3895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Instructions:</a:t>
          </a:r>
        </a:p>
        <a:p>
          <a:r>
            <a:rPr lang="en-US" sz="1100"/>
            <a:t>Input data in the blue-shaded cells on this tab.</a:t>
          </a:r>
        </a:p>
        <a:p>
          <a:endParaRPr lang="en-US" sz="1100"/>
        </a:p>
        <a:p>
          <a:r>
            <a:rPr lang="en-US" sz="1100"/>
            <a:t>To download data, right-click</a:t>
          </a:r>
          <a:r>
            <a:rPr lang="en-US" sz="1100" baseline="0"/>
            <a:t> anywhere on one of</a:t>
          </a:r>
        </a:p>
        <a:p>
          <a:r>
            <a:rPr lang="en-US" sz="1100" baseline="0"/>
            <a:t>these sheets and select</a:t>
          </a:r>
        </a:p>
        <a:p>
          <a:endParaRPr lang="en-US" sz="1100" baseline="0"/>
        </a:p>
        <a:p>
          <a:r>
            <a:rPr lang="en-US" sz="1100" baseline="0"/>
            <a:t>Framework BSM Cone Menu &gt;&gt; </a:t>
          </a:r>
          <a:r>
            <a:rPr lang="en-US" sz="1100" u="sng" baseline="0"/>
            <a:t>D</a:t>
          </a:r>
          <a:r>
            <a:rPr lang="en-US" sz="1100" baseline="0"/>
            <a:t>ownload Stock Prices</a:t>
          </a:r>
        </a:p>
        <a:p>
          <a:endParaRPr lang="en-US" sz="1100" baseline="0"/>
        </a:p>
        <a:p>
          <a:r>
            <a:rPr lang="en-US" sz="1100" baseline="0"/>
            <a:t>You will be prompted to add a date range, but this</a:t>
          </a:r>
        </a:p>
        <a:p>
          <a:r>
            <a:rPr lang="en-US" sz="1100" baseline="0"/>
            <a:t>application will only show one year of historical</a:t>
          </a:r>
        </a:p>
        <a:p>
          <a:r>
            <a:rPr lang="en-US" sz="1100" baseline="0"/>
            <a:t>stock price data.</a:t>
          </a:r>
        </a:p>
        <a:p>
          <a:endParaRPr lang="en-US" sz="1100" baseline="0"/>
        </a:p>
        <a:p>
          <a:r>
            <a:rPr lang="en-US" sz="1100" baseline="0"/>
            <a:t>Note that this download will only grab stock prices.</a:t>
          </a:r>
        </a:p>
        <a:p>
          <a:r>
            <a:rPr lang="en-US" sz="1100"/>
            <a:t>Implied volatility values, risk-free</a:t>
          </a:r>
          <a:r>
            <a:rPr lang="en-US" sz="1100" baseline="0"/>
            <a:t> rate, expected</a:t>
          </a:r>
        </a:p>
        <a:p>
          <a:r>
            <a:rPr lang="en-US" sz="1100" baseline="0"/>
            <a:t>dividend yield, and best- and worst-case scenarios</a:t>
          </a:r>
        </a:p>
        <a:p>
          <a:r>
            <a:rPr lang="en-US" sz="1100" baseline="0"/>
            <a:t>must be filled in manually.</a:t>
          </a:r>
        </a:p>
        <a:p>
          <a:endParaRPr lang="en-US" sz="1100" baseline="0"/>
        </a:p>
        <a:p>
          <a:r>
            <a:rPr lang="en-US" sz="1100" baseline="0"/>
            <a:t>For a ticker with several share classes (e.g., Berkshire Hathaway), use the following syntax for the ticker: "BRK-B"</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11405886" cy="629373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11405886" cy="6293734"/>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405886" cy="6293734"/>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115675" cy="13181557"/>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0"/>
          <a:ext cx="11115675" cy="13181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Legal Disclaimer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TERMS AND CONDITIONS</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d/b/a Framework Investing is not a registered investment advisor or a broker-dealer. IOI INVESTOR SERVICES, LLC does not make recommendations as to particular securities or derivative instruments, and does not advocate the purchase or sale of any security or investment by you or any other individual.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r>
            <a:rPr lang="en-US" sz="1100">
              <a:solidFill>
                <a:schemeClr val="tx1"/>
              </a:solidFill>
              <a:effectLst/>
              <a:latin typeface="+mn-lt"/>
              <a:ea typeface="+mn-ea"/>
              <a:cs typeface="+mn-cs"/>
            </a:rPr>
            <a:t>The information and features provided to Framework Investing training program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Information does not constitute a solicitation for the purchase or sale of securities.  By using the Information on the www.FrameworkInvesting.com site or provided through the Framework Investing courses,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SERVICE IS PROVIDED "AS IS," WITHOUT WARRANTY OF ANY KIND, EITHER EXPRESS OR IMPLIED, INCLUDING WITHOUT LIMITATION, ANY WARRANTY FOR INFORMATION, DATA, SERVICES, UNINTERRUPTED ACCESS, OR PRODUCTS PROVIDED THROUGH OR IN CONNECTION WITH THE SERVICE. IOI INVESTOR SERVICES,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NEITHER IOI INVESTOR SERVICES, LLC AND / OR FrameworkInvesting.com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INVESTOR SERVICES, LLC, ITS EMPLOYEES, AGENTS, SUCCESSORS, ASSIGNS, AFFILIATES, AND CONTENT OR SERVICE PROVIDERS RESPECTIVE LIABILITY IS LIMITED TO THE GREATEST EXTENT PERMITTED BY SUCH STATE.</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is the owner and/or authorized user of any trademark, registered trademark and/or service mark appearing on FrameworkInvesting.com, and is the copyright owner or licensee of the content and/or information on the Website, unless otherwise indicated. IOI INVESTOR SERVICES, LLC does not grant to you a license to any content, features or materials you may access on the FrameworkInvesting.co</a:t>
          </a:r>
          <a:r>
            <a:rPr lang="en-US" sz="1100" baseline="0">
              <a:solidFill>
                <a:schemeClr val="tx1"/>
              </a:solidFill>
              <a:effectLst/>
              <a:latin typeface="+mn-lt"/>
              <a:ea typeface="+mn-ea"/>
              <a:cs typeface="+mn-cs"/>
            </a:rPr>
            <a:t>m </a:t>
          </a:r>
          <a:r>
            <a:rPr lang="en-US" sz="1100">
              <a:solidFill>
                <a:schemeClr val="tx1"/>
              </a:solidFill>
              <a:effectLst/>
              <a:latin typeface="+mn-lt"/>
              <a:ea typeface="+mn-ea"/>
              <a:cs typeface="+mn-cs"/>
            </a:rPr>
            <a:t>website. You may not download or save a copy of any of the content or screens except as otherwise provided in these Terms and Conditions, for any purpose. You may, however, print a copy of the information FrameworkInvesting.co</a:t>
          </a:r>
          <a:r>
            <a:rPr lang="en-US" sz="1100" baseline="0">
              <a:solidFill>
                <a:schemeClr val="tx1"/>
              </a:solidFill>
              <a:effectLst/>
              <a:latin typeface="+mn-lt"/>
              <a:ea typeface="+mn-ea"/>
              <a:cs typeface="+mn-cs"/>
            </a:rPr>
            <a:t>m </a:t>
          </a:r>
          <a:r>
            <a:rPr lang="en-US" sz="1100">
              <a:solidFill>
                <a:schemeClr val="tx1"/>
              </a:solidFill>
              <a:effectLst/>
              <a:latin typeface="+mn-lt"/>
              <a:ea typeface="+mn-ea"/>
              <a:cs typeface="+mn-cs"/>
            </a:rPr>
            <a:t>solely for your private personal use in any location on our Website where a "print" or "download" option is specifically made available by Us. </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Confidentiality, Nondisclosure</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As used in this Agreement, the term "Confidential Information" refers to any and all programs, concepts, information, data or communication, whether written or oral, furnished or made available by IOI INVESTOR SERVICES, LLC to you regarding IOI INVESTOR SERVICES, LLC or its software and data (including, without limitation any or all designs and concepts, preliminary or otherwise, relating thereto) (collectively, "Confidential Information"). By using the Services, you acknowledge and agree that the information disclosed by IOI INVESTOR SERVICES, LLC is a valuable trade secret of IOI INVESTOR SERVICES,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INVESTOR SERVICES, LLC, and that you will not cause the transmission, removal, or transport of any Confidential Information.</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User Conduct For IOI INVESTOR SERVICES, LLC:</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While using the Service, you may not:</a:t>
          </a:r>
        </a:p>
        <a:p>
          <a:r>
            <a:rPr lang="en-US" sz="1100">
              <a:solidFill>
                <a:schemeClr val="tx1"/>
              </a:solidFill>
              <a:effectLst/>
              <a:latin typeface="+mn-lt"/>
              <a:ea typeface="+mn-ea"/>
              <a:cs typeface="+mn-cs"/>
            </a:rPr>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r>
            <a:rPr lang="en-US" sz="1100">
              <a:solidFill>
                <a:schemeClr val="tx1"/>
              </a:solidFill>
              <a:effectLst/>
              <a:latin typeface="+mn-lt"/>
              <a:ea typeface="+mn-ea"/>
              <a:cs typeface="+mn-cs"/>
            </a:rPr>
            <a:t>2.) publish, reproduce, transmit or distribute in any way any component of the Service itself or derivative works with respect thereto, as the Service is copyrighted as a collective work under US copyright laws; or</a:t>
          </a:r>
        </a:p>
        <a:p>
          <a:r>
            <a:rPr lang="en-US" sz="1100">
              <a:solidFill>
                <a:schemeClr val="tx1"/>
              </a:solidFill>
              <a:effectLst/>
              <a:latin typeface="+mn-lt"/>
              <a:ea typeface="+mn-ea"/>
              <a:cs typeface="+mn-cs"/>
            </a:rPr>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r>
            <a:rPr lang="en-US" sz="1100">
              <a:solidFill>
                <a:schemeClr val="tx1"/>
              </a:solidFill>
              <a:effectLst/>
              <a:latin typeface="+mn-lt"/>
              <a:ea typeface="+mn-ea"/>
              <a:cs typeface="+mn-cs"/>
            </a:rPr>
            <a:t>4.) knowingly violate any laws, including without limitation the Securities Act of 1933 and Securities Exchange Act, or any rule of any securities exchange, including, without limitation, the New York Stock Exchange or the NASDAQ/AMEX; or</a:t>
          </a:r>
        </a:p>
        <a:p>
          <a:r>
            <a:rPr lang="en-US" sz="1100">
              <a:solidFill>
                <a:schemeClr val="tx1"/>
              </a:solidFill>
              <a:effectLst/>
              <a:latin typeface="+mn-lt"/>
              <a:ea typeface="+mn-ea"/>
              <a:cs typeface="+mn-cs"/>
            </a:rPr>
            <a:t>5.) impersonate any other person or entity, or misrepresent your affiliation with any other person or entity (including without limitation, IOI INVESTOR SERVICES, LLC).</a:t>
          </a:r>
        </a:p>
        <a:p>
          <a:r>
            <a:rPr lang="en-US" sz="1100">
              <a:solidFill>
                <a:schemeClr val="tx1"/>
              </a:solidFill>
              <a:effectLst/>
              <a:latin typeface="+mn-lt"/>
              <a:ea typeface="+mn-ea"/>
              <a:cs typeface="+mn-cs"/>
            </a:rPr>
            <a:t>We have no obligation to monitor the Service. You acknowledge and agree, however, that we do retain the right to monitor the Service and, subject to the limitations of the IOI INVESTOR SERVICES, LLC privacy policy, to disclose any information as necessary or appropriate to satisfy any law, regulation or other governmental request, to operate the Service properly, or to protect FrameworkInvesting.com.</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Data:</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Miscellaneous: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Terms and Conditions and the relationship between you and IOI INVESTOR SERVICES, LLC shall be governed by the laws of the State of Illinois, without regard to its conflict of law provisions. You and IOI INVESTOR SERVICES, LLC agree that this Agreement is made, and all performance under this Agreement will take place, at IOI INVESTOR SERVICES, LLC offices in Arlington Heights, IL. You and IOI INVESTOR SERVICES, LLC each agree to submit to the personal and exclusive jurisdiction of the courts located within the state of Illinois.</a:t>
          </a:r>
        </a:p>
        <a:p>
          <a:r>
            <a:rPr lang="en-US" sz="1100">
              <a:solidFill>
                <a:schemeClr val="tx1"/>
              </a:solidFill>
              <a:effectLst/>
              <a:latin typeface="+mn-lt"/>
              <a:ea typeface="+mn-ea"/>
              <a:cs typeface="+mn-cs"/>
            </a:rPr>
            <a:t>The failure of IOI INVESTOR SERVICES,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r>
            <a:rPr lang="en-US" sz="1100">
              <a:solidFill>
                <a:schemeClr val="tx1"/>
              </a:solidFill>
              <a:effectLst/>
              <a:latin typeface="+mn-lt"/>
              <a:ea typeface="+mn-ea"/>
              <a:cs typeface="+mn-cs"/>
            </a:rPr>
            <a:t>You agree that regardless of any statute or law to the contrary, any claim or cause of action arising out of or related to use of the Service or the Terms and Conditions must be filed within one (1) year after such claim or cause of action arose or be forever barred.</a:t>
          </a:r>
        </a:p>
        <a:p>
          <a:r>
            <a:rPr lang="en-US" sz="1100">
              <a:solidFill>
                <a:schemeClr val="tx1"/>
              </a:solidFill>
              <a:effectLst/>
              <a:latin typeface="+mn-lt"/>
              <a:ea typeface="+mn-ea"/>
              <a:cs typeface="+mn-cs"/>
            </a:rPr>
            <a:t> </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AppData/Roaming/Microsoft/Excel/Integrated%20Model%202012.1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Model"/>
      <sheetName val="Calculations"/>
      <sheetName val="Full Chart"/>
    </sheetNames>
    <sheetDataSet>
      <sheetData sheetId="0">
        <row r="3">
          <cell r="C3">
            <v>0.17699999999999999</v>
          </cell>
        </row>
      </sheetData>
      <sheetData sheetId="1">
        <row r="22">
          <cell r="M22">
            <v>0.03</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11"/>
  <sheetViews>
    <sheetView showGridLines="0" tabSelected="1" workbookViewId="0">
      <selection activeCell="B2" sqref="B2:C2"/>
    </sheetView>
  </sheetViews>
  <sheetFormatPr defaultRowHeight="15" x14ac:dyDescent="0.25"/>
  <cols>
    <col min="1" max="1" width="2.85546875" customWidth="1"/>
    <col min="2" max="2" width="22.85546875" bestFit="1" customWidth="1"/>
    <col min="3" max="3" width="9.5703125" bestFit="1" customWidth="1"/>
  </cols>
  <sheetData>
    <row r="1" spans="2:3" ht="15.75" thickBot="1" x14ac:dyDescent="0.3"/>
    <row r="2" spans="2:3" x14ac:dyDescent="0.25">
      <c r="B2" s="19" t="s">
        <v>26</v>
      </c>
      <c r="C2" s="20"/>
    </row>
    <row r="3" spans="2:3" x14ac:dyDescent="0.25">
      <c r="B3" s="7" t="s">
        <v>18</v>
      </c>
      <c r="C3" s="14">
        <v>0.42399999999999999</v>
      </c>
    </row>
    <row r="4" spans="2:3" x14ac:dyDescent="0.25">
      <c r="B4" s="7" t="s">
        <v>19</v>
      </c>
      <c r="C4" s="14">
        <v>0.42399999999999999</v>
      </c>
    </row>
    <row r="5" spans="2:3" x14ac:dyDescent="0.25">
      <c r="B5" s="8"/>
      <c r="C5" s="9"/>
    </row>
    <row r="6" spans="2:3" x14ac:dyDescent="0.25">
      <c r="B6" s="8" t="s">
        <v>20</v>
      </c>
      <c r="C6" s="15">
        <v>2.5000000000000001E-2</v>
      </c>
    </row>
    <row r="7" spans="2:3" x14ac:dyDescent="0.25">
      <c r="B7" s="8" t="s">
        <v>21</v>
      </c>
      <c r="C7" s="15">
        <v>0</v>
      </c>
    </row>
    <row r="8" spans="2:3" x14ac:dyDescent="0.25">
      <c r="B8" s="8" t="s">
        <v>22</v>
      </c>
      <c r="C8" s="10">
        <f>C6-C7</f>
        <v>2.5000000000000001E-2</v>
      </c>
    </row>
    <row r="9" spans="2:3" x14ac:dyDescent="0.25">
      <c r="B9" s="8"/>
      <c r="C9" s="9"/>
    </row>
    <row r="10" spans="2:3" x14ac:dyDescent="0.25">
      <c r="B10" s="8" t="s">
        <v>23</v>
      </c>
      <c r="C10" s="16">
        <v>50</v>
      </c>
    </row>
    <row r="11" spans="2:3" ht="15.75" thickBot="1" x14ac:dyDescent="0.3">
      <c r="B11" s="11" t="s">
        <v>24</v>
      </c>
      <c r="C11" s="17">
        <v>35</v>
      </c>
    </row>
  </sheetData>
  <mergeCells count="1">
    <mergeCell ref="B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52"/>
  <sheetViews>
    <sheetView workbookViewId="0"/>
  </sheetViews>
  <sheetFormatPr defaultRowHeight="15" x14ac:dyDescent="0.25"/>
  <cols>
    <col min="1" max="1" width="10.7109375" bestFit="1" customWidth="1"/>
    <col min="2" max="2" width="8" bestFit="1" customWidth="1"/>
  </cols>
  <sheetData>
    <row r="1" spans="1:2" x14ac:dyDescent="0.25">
      <c r="A1" t="s">
        <v>26</v>
      </c>
      <c r="B1" t="s">
        <v>25</v>
      </c>
    </row>
    <row r="2" spans="1:2" x14ac:dyDescent="0.25">
      <c r="A2" s="1">
        <v>42895</v>
      </c>
      <c r="B2">
        <v>68.976600000000005</v>
      </c>
    </row>
    <row r="3" spans="1:2" x14ac:dyDescent="0.25">
      <c r="A3" s="1">
        <v>42898</v>
      </c>
      <c r="B3">
        <v>68.446899999999999</v>
      </c>
    </row>
    <row r="4" spans="1:2" x14ac:dyDescent="0.25">
      <c r="A4" s="1">
        <v>42899</v>
      </c>
      <c r="B4">
        <v>69.300299999999993</v>
      </c>
    </row>
    <row r="5" spans="1:2" x14ac:dyDescent="0.25">
      <c r="A5" s="1">
        <v>42900</v>
      </c>
      <c r="B5">
        <v>68.927499999999995</v>
      </c>
    </row>
    <row r="6" spans="1:2" x14ac:dyDescent="0.25">
      <c r="A6" s="1">
        <v>42901</v>
      </c>
      <c r="B6">
        <v>68.564599999999999</v>
      </c>
    </row>
    <row r="7" spans="1:2" x14ac:dyDescent="0.25">
      <c r="A7" s="1">
        <v>42902</v>
      </c>
      <c r="B7">
        <v>68.662700000000001</v>
      </c>
    </row>
    <row r="8" spans="1:2" x14ac:dyDescent="0.25">
      <c r="A8" s="1">
        <v>42905</v>
      </c>
      <c r="B8">
        <v>69.516099999999994</v>
      </c>
    </row>
    <row r="9" spans="1:2" x14ac:dyDescent="0.25">
      <c r="A9" s="1">
        <v>42906</v>
      </c>
      <c r="B9">
        <v>68.574399999999997</v>
      </c>
    </row>
    <row r="10" spans="1:2" x14ac:dyDescent="0.25">
      <c r="A10" s="1">
        <v>42907</v>
      </c>
      <c r="B10">
        <v>68.927499999999995</v>
      </c>
    </row>
    <row r="11" spans="1:2" x14ac:dyDescent="0.25">
      <c r="A11" s="1">
        <v>42908</v>
      </c>
      <c r="B11">
        <v>68.917699999999996</v>
      </c>
    </row>
    <row r="12" spans="1:2" x14ac:dyDescent="0.25">
      <c r="A12" s="1">
        <v>42909</v>
      </c>
      <c r="B12">
        <v>69.849599999999995</v>
      </c>
    </row>
    <row r="13" spans="1:2" x14ac:dyDescent="0.25">
      <c r="A13" s="1">
        <v>42912</v>
      </c>
      <c r="B13">
        <v>69.182599999999994</v>
      </c>
    </row>
    <row r="14" spans="1:2" x14ac:dyDescent="0.25">
      <c r="A14" s="1">
        <v>42913</v>
      </c>
      <c r="B14">
        <v>67.887799999999999</v>
      </c>
    </row>
    <row r="15" spans="1:2" x14ac:dyDescent="0.25">
      <c r="A15" s="1">
        <v>42914</v>
      </c>
      <c r="B15">
        <v>68.466499999999996</v>
      </c>
    </row>
    <row r="16" spans="1:2" x14ac:dyDescent="0.25">
      <c r="A16" s="1">
        <v>42915</v>
      </c>
      <c r="B16">
        <v>67.1815</v>
      </c>
    </row>
    <row r="17" spans="1:2" x14ac:dyDescent="0.25">
      <c r="A17" s="1">
        <v>42916</v>
      </c>
      <c r="B17">
        <v>67.613100000000003</v>
      </c>
    </row>
    <row r="18" spans="1:2" x14ac:dyDescent="0.25">
      <c r="A18" s="1">
        <v>42919</v>
      </c>
      <c r="B18">
        <v>66.867699999999999</v>
      </c>
    </row>
    <row r="19" spans="1:2" x14ac:dyDescent="0.25">
      <c r="A19" s="1">
        <v>42921</v>
      </c>
      <c r="B19">
        <v>67.760300000000001</v>
      </c>
    </row>
    <row r="20" spans="1:2" x14ac:dyDescent="0.25">
      <c r="A20" s="1">
        <v>42922</v>
      </c>
      <c r="B20">
        <v>67.260000000000005</v>
      </c>
    </row>
    <row r="21" spans="1:2" x14ac:dyDescent="0.25">
      <c r="A21" s="1">
        <v>42923</v>
      </c>
      <c r="B21">
        <v>68.132999999999996</v>
      </c>
    </row>
    <row r="22" spans="1:2" x14ac:dyDescent="0.25">
      <c r="A22" s="1">
        <v>42926</v>
      </c>
      <c r="B22">
        <v>68.643100000000004</v>
      </c>
    </row>
    <row r="23" spans="1:2" x14ac:dyDescent="0.25">
      <c r="A23" s="1">
        <v>42927</v>
      </c>
      <c r="B23">
        <v>68.652900000000002</v>
      </c>
    </row>
    <row r="24" spans="1:2" x14ac:dyDescent="0.25">
      <c r="A24" s="1">
        <v>42928</v>
      </c>
      <c r="B24">
        <v>69.790700000000001</v>
      </c>
    </row>
    <row r="25" spans="1:2" x14ac:dyDescent="0.25">
      <c r="A25" s="1">
        <v>42929</v>
      </c>
      <c r="B25">
        <v>70.398899999999998</v>
      </c>
    </row>
    <row r="26" spans="1:2" x14ac:dyDescent="0.25">
      <c r="A26" s="1">
        <v>42930</v>
      </c>
      <c r="B26">
        <v>71.389600000000002</v>
      </c>
    </row>
    <row r="27" spans="1:2" x14ac:dyDescent="0.25">
      <c r="A27" s="1">
        <v>42933</v>
      </c>
      <c r="B27">
        <v>71.948700000000002</v>
      </c>
    </row>
    <row r="28" spans="1:2" x14ac:dyDescent="0.25">
      <c r="A28" s="1">
        <v>42934</v>
      </c>
      <c r="B28">
        <v>71.899600000000007</v>
      </c>
    </row>
    <row r="29" spans="1:2" x14ac:dyDescent="0.25">
      <c r="A29" s="1">
        <v>42935</v>
      </c>
      <c r="B29">
        <v>72.448899999999995</v>
      </c>
    </row>
    <row r="30" spans="1:2" x14ac:dyDescent="0.25">
      <c r="A30" s="1">
        <v>42936</v>
      </c>
      <c r="B30">
        <v>72.802099999999996</v>
      </c>
    </row>
    <row r="31" spans="1:2" x14ac:dyDescent="0.25">
      <c r="A31" s="1">
        <v>42937</v>
      </c>
      <c r="B31">
        <v>72.380300000000005</v>
      </c>
    </row>
    <row r="32" spans="1:2" x14ac:dyDescent="0.25">
      <c r="A32" s="1">
        <v>42940</v>
      </c>
      <c r="B32">
        <v>72.193899999999999</v>
      </c>
    </row>
    <row r="33" spans="1:2" x14ac:dyDescent="0.25">
      <c r="A33" s="1">
        <v>42941</v>
      </c>
      <c r="B33">
        <v>72.772599999999997</v>
      </c>
    </row>
    <row r="34" spans="1:2" x14ac:dyDescent="0.25">
      <c r="A34" s="1">
        <v>42942</v>
      </c>
      <c r="B34">
        <v>72.635300000000001</v>
      </c>
    </row>
    <row r="35" spans="1:2" x14ac:dyDescent="0.25">
      <c r="A35" s="1">
        <v>42943</v>
      </c>
      <c r="B35">
        <v>71.762299999999996</v>
      </c>
    </row>
    <row r="36" spans="1:2" x14ac:dyDescent="0.25">
      <c r="A36" s="1">
        <v>42944</v>
      </c>
      <c r="B36">
        <v>71.644599999999997</v>
      </c>
    </row>
    <row r="37" spans="1:2" x14ac:dyDescent="0.25">
      <c r="A37" s="1">
        <v>42947</v>
      </c>
      <c r="B37">
        <v>71.311099999999996</v>
      </c>
    </row>
    <row r="38" spans="1:2" x14ac:dyDescent="0.25">
      <c r="A38" s="1">
        <v>42948</v>
      </c>
      <c r="B38">
        <v>71.193399999999997</v>
      </c>
    </row>
    <row r="39" spans="1:2" x14ac:dyDescent="0.25">
      <c r="A39" s="1">
        <v>42949</v>
      </c>
      <c r="B39">
        <v>70.879499999999993</v>
      </c>
    </row>
    <row r="40" spans="1:2" x14ac:dyDescent="0.25">
      <c r="A40" s="1">
        <v>42950</v>
      </c>
      <c r="B40">
        <v>70.771600000000007</v>
      </c>
    </row>
    <row r="41" spans="1:2" x14ac:dyDescent="0.25">
      <c r="A41" s="1">
        <v>42951</v>
      </c>
      <c r="B41">
        <v>71.291499999999999</v>
      </c>
    </row>
    <row r="42" spans="1:2" x14ac:dyDescent="0.25">
      <c r="A42" s="1">
        <v>42954</v>
      </c>
      <c r="B42">
        <v>71.016800000000003</v>
      </c>
    </row>
    <row r="43" spans="1:2" x14ac:dyDescent="0.25">
      <c r="A43" s="1">
        <v>42955</v>
      </c>
      <c r="B43">
        <v>71.3994</v>
      </c>
    </row>
    <row r="44" spans="1:2" x14ac:dyDescent="0.25">
      <c r="A44" s="1">
        <v>42956</v>
      </c>
      <c r="B44">
        <v>71.085499999999996</v>
      </c>
    </row>
    <row r="45" spans="1:2" x14ac:dyDescent="0.25">
      <c r="A45" s="1">
        <v>42957</v>
      </c>
      <c r="B45">
        <v>70.0458</v>
      </c>
    </row>
    <row r="46" spans="1:2" x14ac:dyDescent="0.25">
      <c r="A46" s="1">
        <v>42958</v>
      </c>
      <c r="B46">
        <v>71.114900000000006</v>
      </c>
    </row>
    <row r="47" spans="1:2" x14ac:dyDescent="0.25">
      <c r="A47" s="1">
        <v>42961</v>
      </c>
      <c r="B47">
        <v>72.184100000000001</v>
      </c>
    </row>
    <row r="48" spans="1:2" x14ac:dyDescent="0.25">
      <c r="A48" s="1">
        <v>42962</v>
      </c>
      <c r="B48">
        <v>72.203699999999998</v>
      </c>
    </row>
    <row r="49" spans="1:2" x14ac:dyDescent="0.25">
      <c r="A49" s="1">
        <v>42963</v>
      </c>
      <c r="B49">
        <v>72.627799999999993</v>
      </c>
    </row>
    <row r="50" spans="1:2" x14ac:dyDescent="0.25">
      <c r="A50" s="1">
        <v>42964</v>
      </c>
      <c r="B50">
        <v>71.395099999999999</v>
      </c>
    </row>
    <row r="51" spans="1:2" x14ac:dyDescent="0.25">
      <c r="A51" s="1">
        <v>42965</v>
      </c>
      <c r="B51">
        <v>71.483900000000006</v>
      </c>
    </row>
    <row r="52" spans="1:2" x14ac:dyDescent="0.25">
      <c r="A52" s="1">
        <v>42968</v>
      </c>
      <c r="B52">
        <v>71.148600000000002</v>
      </c>
    </row>
    <row r="53" spans="1:2" x14ac:dyDescent="0.25">
      <c r="A53" s="1">
        <v>42969</v>
      </c>
      <c r="B53">
        <v>72.144599999999997</v>
      </c>
    </row>
    <row r="54" spans="1:2" x14ac:dyDescent="0.25">
      <c r="A54" s="1">
        <v>42970</v>
      </c>
      <c r="B54">
        <v>71.710700000000003</v>
      </c>
    </row>
    <row r="55" spans="1:2" x14ac:dyDescent="0.25">
      <c r="A55" s="1">
        <v>42971</v>
      </c>
      <c r="B55">
        <v>71.681100000000001</v>
      </c>
    </row>
    <row r="56" spans="1:2" x14ac:dyDescent="0.25">
      <c r="A56" s="1">
        <v>42972</v>
      </c>
      <c r="B56">
        <v>71.809299999999993</v>
      </c>
    </row>
    <row r="57" spans="1:2" x14ac:dyDescent="0.25">
      <c r="A57" s="1">
        <v>42975</v>
      </c>
      <c r="B57">
        <v>71.819100000000006</v>
      </c>
    </row>
    <row r="58" spans="1:2" x14ac:dyDescent="0.25">
      <c r="A58" s="1">
        <v>42976</v>
      </c>
      <c r="B58">
        <v>72.036100000000005</v>
      </c>
    </row>
    <row r="59" spans="1:2" x14ac:dyDescent="0.25">
      <c r="A59" s="1">
        <v>42977</v>
      </c>
      <c r="B59">
        <v>72.982799999999997</v>
      </c>
    </row>
    <row r="60" spans="1:2" x14ac:dyDescent="0.25">
      <c r="A60" s="1">
        <v>42978</v>
      </c>
      <c r="B60">
        <v>73.732200000000006</v>
      </c>
    </row>
    <row r="61" spans="1:2" x14ac:dyDescent="0.25">
      <c r="A61" s="1">
        <v>42979</v>
      </c>
      <c r="B61">
        <v>72.913700000000006</v>
      </c>
    </row>
    <row r="62" spans="1:2" x14ac:dyDescent="0.25">
      <c r="A62" s="1">
        <v>42983</v>
      </c>
      <c r="B62">
        <v>72.588300000000004</v>
      </c>
    </row>
    <row r="63" spans="1:2" x14ac:dyDescent="0.25">
      <c r="A63" s="1">
        <v>42984</v>
      </c>
      <c r="B63">
        <v>72.381200000000007</v>
      </c>
    </row>
    <row r="64" spans="1:2" x14ac:dyDescent="0.25">
      <c r="A64" s="1">
        <v>42985</v>
      </c>
      <c r="B64">
        <v>73.308199999999999</v>
      </c>
    </row>
    <row r="65" spans="1:2" x14ac:dyDescent="0.25">
      <c r="A65" s="1">
        <v>42986</v>
      </c>
      <c r="B65">
        <v>72.953199999999995</v>
      </c>
    </row>
    <row r="66" spans="1:2" x14ac:dyDescent="0.25">
      <c r="A66" s="1">
        <v>42989</v>
      </c>
      <c r="B66">
        <v>73.722399999999993</v>
      </c>
    </row>
    <row r="67" spans="1:2" x14ac:dyDescent="0.25">
      <c r="A67" s="1">
        <v>42990</v>
      </c>
      <c r="B67">
        <v>73.643500000000003</v>
      </c>
    </row>
    <row r="68" spans="1:2" x14ac:dyDescent="0.25">
      <c r="A68" s="1">
        <v>42991</v>
      </c>
      <c r="B68">
        <v>74.1661</v>
      </c>
    </row>
    <row r="69" spans="1:2" x14ac:dyDescent="0.25">
      <c r="A69" s="1">
        <v>42992</v>
      </c>
      <c r="B69">
        <v>73.732200000000006</v>
      </c>
    </row>
    <row r="70" spans="1:2" x14ac:dyDescent="0.25">
      <c r="A70" s="1">
        <v>42993</v>
      </c>
      <c r="B70">
        <v>74.264700000000005</v>
      </c>
    </row>
    <row r="71" spans="1:2" x14ac:dyDescent="0.25">
      <c r="A71" s="1">
        <v>42996</v>
      </c>
      <c r="B71">
        <v>74.116799999999998</v>
      </c>
    </row>
    <row r="72" spans="1:2" x14ac:dyDescent="0.25">
      <c r="A72" s="1">
        <v>42997</v>
      </c>
      <c r="B72">
        <v>74.392899999999997</v>
      </c>
    </row>
    <row r="73" spans="1:2" x14ac:dyDescent="0.25">
      <c r="A73" s="1">
        <v>42998</v>
      </c>
      <c r="B73">
        <v>73.899900000000002</v>
      </c>
    </row>
    <row r="74" spans="1:2" x14ac:dyDescent="0.25">
      <c r="A74" s="1">
        <v>42999</v>
      </c>
      <c r="B74">
        <v>73.180000000000007</v>
      </c>
    </row>
    <row r="75" spans="1:2" x14ac:dyDescent="0.25">
      <c r="A75" s="1">
        <v>43000</v>
      </c>
      <c r="B75">
        <v>73.377200000000002</v>
      </c>
    </row>
    <row r="76" spans="1:2" x14ac:dyDescent="0.25">
      <c r="A76" s="1">
        <v>43003</v>
      </c>
      <c r="B76">
        <v>72.243200000000002</v>
      </c>
    </row>
    <row r="77" spans="1:2" x14ac:dyDescent="0.25">
      <c r="A77" s="1">
        <v>43004</v>
      </c>
      <c r="B77">
        <v>72.243200000000002</v>
      </c>
    </row>
    <row r="78" spans="1:2" x14ac:dyDescent="0.25">
      <c r="A78" s="1">
        <v>43005</v>
      </c>
      <c r="B78">
        <v>72.825000000000003</v>
      </c>
    </row>
    <row r="79" spans="1:2" x14ac:dyDescent="0.25">
      <c r="A79" s="1">
        <v>43006</v>
      </c>
      <c r="B79">
        <v>72.844700000000003</v>
      </c>
    </row>
    <row r="80" spans="1:2" x14ac:dyDescent="0.25">
      <c r="A80" s="1">
        <v>43007</v>
      </c>
      <c r="B80">
        <v>73.456100000000006</v>
      </c>
    </row>
    <row r="81" spans="1:2" x14ac:dyDescent="0.25">
      <c r="A81" s="1">
        <v>43010</v>
      </c>
      <c r="B81">
        <v>73.574399999999997</v>
      </c>
    </row>
    <row r="82" spans="1:2" x14ac:dyDescent="0.25">
      <c r="A82" s="1">
        <v>43011</v>
      </c>
      <c r="B82">
        <v>73.229299999999995</v>
      </c>
    </row>
    <row r="83" spans="1:2" x14ac:dyDescent="0.25">
      <c r="A83" s="1">
        <v>43012</v>
      </c>
      <c r="B83">
        <v>73.653300000000002</v>
      </c>
    </row>
    <row r="84" spans="1:2" x14ac:dyDescent="0.25">
      <c r="A84" s="1">
        <v>43013</v>
      </c>
      <c r="B84">
        <v>74.915599999999998</v>
      </c>
    </row>
    <row r="85" spans="1:2" x14ac:dyDescent="0.25">
      <c r="A85" s="1">
        <v>43014</v>
      </c>
      <c r="B85">
        <v>74.945099999999996</v>
      </c>
    </row>
    <row r="86" spans="1:2" x14ac:dyDescent="0.25">
      <c r="A86" s="1">
        <v>43017</v>
      </c>
      <c r="B86">
        <v>75.231099999999998</v>
      </c>
    </row>
    <row r="87" spans="1:2" x14ac:dyDescent="0.25">
      <c r="A87" s="1">
        <v>43018</v>
      </c>
      <c r="B87">
        <v>75.231099999999998</v>
      </c>
    </row>
    <row r="88" spans="1:2" x14ac:dyDescent="0.25">
      <c r="A88" s="1">
        <v>43019</v>
      </c>
      <c r="B88">
        <v>75.359300000000005</v>
      </c>
    </row>
    <row r="89" spans="1:2" x14ac:dyDescent="0.25">
      <c r="A89" s="1">
        <v>43020</v>
      </c>
      <c r="B89">
        <v>76.049599999999998</v>
      </c>
    </row>
    <row r="90" spans="1:2" x14ac:dyDescent="0.25">
      <c r="A90" s="1">
        <v>43021</v>
      </c>
      <c r="B90">
        <v>76.414500000000004</v>
      </c>
    </row>
    <row r="91" spans="1:2" x14ac:dyDescent="0.25">
      <c r="A91" s="1">
        <v>43024</v>
      </c>
      <c r="B91">
        <v>76.572199999999995</v>
      </c>
    </row>
    <row r="92" spans="1:2" x14ac:dyDescent="0.25">
      <c r="A92" s="1">
        <v>43025</v>
      </c>
      <c r="B92">
        <v>76.513099999999994</v>
      </c>
    </row>
    <row r="93" spans="1:2" x14ac:dyDescent="0.25">
      <c r="A93" s="1">
        <v>43026</v>
      </c>
      <c r="B93">
        <v>76.532799999999995</v>
      </c>
    </row>
    <row r="94" spans="1:2" x14ac:dyDescent="0.25">
      <c r="A94" s="1">
        <v>43027</v>
      </c>
      <c r="B94">
        <v>76.828599999999994</v>
      </c>
    </row>
    <row r="95" spans="1:2" x14ac:dyDescent="0.25">
      <c r="A95" s="1">
        <v>43028</v>
      </c>
      <c r="B95">
        <v>77.716099999999997</v>
      </c>
    </row>
    <row r="96" spans="1:2" x14ac:dyDescent="0.25">
      <c r="A96" s="1">
        <v>43031</v>
      </c>
      <c r="B96">
        <v>77.735900000000001</v>
      </c>
    </row>
    <row r="97" spans="1:2" x14ac:dyDescent="0.25">
      <c r="A97" s="1">
        <v>43032</v>
      </c>
      <c r="B97">
        <v>77.7654</v>
      </c>
    </row>
    <row r="98" spans="1:2" x14ac:dyDescent="0.25">
      <c r="A98" s="1">
        <v>43033</v>
      </c>
      <c r="B98">
        <v>77.538600000000002</v>
      </c>
    </row>
    <row r="99" spans="1:2" x14ac:dyDescent="0.25">
      <c r="A99" s="1">
        <v>43034</v>
      </c>
      <c r="B99">
        <v>77.666799999999995</v>
      </c>
    </row>
    <row r="100" spans="1:2" x14ac:dyDescent="0.25">
      <c r="A100" s="1">
        <v>43035</v>
      </c>
      <c r="B100">
        <v>82.646699999999996</v>
      </c>
    </row>
    <row r="101" spans="1:2" x14ac:dyDescent="0.25">
      <c r="A101" s="1">
        <v>43038</v>
      </c>
      <c r="B101">
        <v>82.7256</v>
      </c>
    </row>
    <row r="102" spans="1:2" x14ac:dyDescent="0.25">
      <c r="A102" s="1">
        <v>43039</v>
      </c>
      <c r="B102">
        <v>82.025499999999994</v>
      </c>
    </row>
    <row r="103" spans="1:2" x14ac:dyDescent="0.25">
      <c r="A103" s="1">
        <v>43040</v>
      </c>
      <c r="B103">
        <v>82.025499999999994</v>
      </c>
    </row>
    <row r="104" spans="1:2" x14ac:dyDescent="0.25">
      <c r="A104" s="1">
        <v>43041</v>
      </c>
      <c r="B104">
        <v>82.883399999999995</v>
      </c>
    </row>
    <row r="105" spans="1:2" x14ac:dyDescent="0.25">
      <c r="A105" s="1">
        <v>43042</v>
      </c>
      <c r="B105">
        <v>82.972200000000001</v>
      </c>
    </row>
    <row r="106" spans="1:2" x14ac:dyDescent="0.25">
      <c r="A106" s="1">
        <v>43045</v>
      </c>
      <c r="B106">
        <v>83.297600000000003</v>
      </c>
    </row>
    <row r="107" spans="1:2" x14ac:dyDescent="0.25">
      <c r="A107" s="1">
        <v>43046</v>
      </c>
      <c r="B107">
        <v>83.100399999999993</v>
      </c>
    </row>
    <row r="108" spans="1:2" x14ac:dyDescent="0.25">
      <c r="A108" s="1">
        <v>43047</v>
      </c>
      <c r="B108">
        <v>83.386300000000006</v>
      </c>
    </row>
    <row r="109" spans="1:2" x14ac:dyDescent="0.25">
      <c r="A109" s="1">
        <v>43048</v>
      </c>
      <c r="B109">
        <v>82.922899999999998</v>
      </c>
    </row>
    <row r="110" spans="1:2" x14ac:dyDescent="0.25">
      <c r="A110" s="1">
        <v>43049</v>
      </c>
      <c r="B110">
        <v>82.7059</v>
      </c>
    </row>
    <row r="111" spans="1:2" x14ac:dyDescent="0.25">
      <c r="A111" s="1">
        <v>43052</v>
      </c>
      <c r="B111">
        <v>82.765100000000004</v>
      </c>
    </row>
    <row r="112" spans="1:2" x14ac:dyDescent="0.25">
      <c r="A112" s="1">
        <v>43053</v>
      </c>
      <c r="B112">
        <v>82.883399999999995</v>
      </c>
    </row>
    <row r="113" spans="1:2" x14ac:dyDescent="0.25">
      <c r="A113" s="1">
        <v>43054</v>
      </c>
      <c r="B113">
        <v>82.242400000000004</v>
      </c>
    </row>
    <row r="114" spans="1:2" x14ac:dyDescent="0.25">
      <c r="A114" s="1">
        <v>43055</v>
      </c>
      <c r="B114">
        <v>82.460499999999996</v>
      </c>
    </row>
    <row r="115" spans="1:2" x14ac:dyDescent="0.25">
      <c r="A115" s="1">
        <v>43056</v>
      </c>
      <c r="B115">
        <v>81.667599999999993</v>
      </c>
    </row>
    <row r="116" spans="1:2" x14ac:dyDescent="0.25">
      <c r="A116" s="1">
        <v>43059</v>
      </c>
      <c r="B116">
        <v>81.796400000000006</v>
      </c>
    </row>
    <row r="117" spans="1:2" x14ac:dyDescent="0.25">
      <c r="A117" s="1">
        <v>43060</v>
      </c>
      <c r="B117">
        <v>82.975899999999996</v>
      </c>
    </row>
    <row r="118" spans="1:2" x14ac:dyDescent="0.25">
      <c r="A118" s="1">
        <v>43061</v>
      </c>
      <c r="B118">
        <v>82.371300000000005</v>
      </c>
    </row>
    <row r="119" spans="1:2" x14ac:dyDescent="0.25">
      <c r="A119" s="1">
        <v>43063</v>
      </c>
      <c r="B119">
        <v>82.519900000000007</v>
      </c>
    </row>
    <row r="120" spans="1:2" x14ac:dyDescent="0.25">
      <c r="A120" s="1">
        <v>43066</v>
      </c>
      <c r="B120">
        <v>83.124499999999998</v>
      </c>
    </row>
    <row r="121" spans="1:2" x14ac:dyDescent="0.25">
      <c r="A121" s="1">
        <v>43067</v>
      </c>
      <c r="B121">
        <v>84.125500000000002</v>
      </c>
    </row>
    <row r="122" spans="1:2" x14ac:dyDescent="0.25">
      <c r="A122" s="1">
        <v>43068</v>
      </c>
      <c r="B122">
        <v>82.599199999999996</v>
      </c>
    </row>
    <row r="123" spans="1:2" x14ac:dyDescent="0.25">
      <c r="A123" s="1">
        <v>43069</v>
      </c>
      <c r="B123">
        <v>83.421899999999994</v>
      </c>
    </row>
    <row r="124" spans="1:2" x14ac:dyDescent="0.25">
      <c r="A124" s="1">
        <v>43070</v>
      </c>
      <c r="B124">
        <v>83.511099999999999</v>
      </c>
    </row>
    <row r="125" spans="1:2" x14ac:dyDescent="0.25">
      <c r="A125" s="1">
        <v>43073</v>
      </c>
      <c r="B125">
        <v>80.359300000000005</v>
      </c>
    </row>
    <row r="126" spans="1:2" x14ac:dyDescent="0.25">
      <c r="A126" s="1">
        <v>43074</v>
      </c>
      <c r="B126">
        <v>80.864800000000002</v>
      </c>
    </row>
    <row r="127" spans="1:2" x14ac:dyDescent="0.25">
      <c r="A127" s="1">
        <v>43075</v>
      </c>
      <c r="B127">
        <v>82.044200000000004</v>
      </c>
    </row>
    <row r="128" spans="1:2" x14ac:dyDescent="0.25">
      <c r="A128" s="1">
        <v>43076</v>
      </c>
      <c r="B128">
        <v>81.756799999999998</v>
      </c>
    </row>
    <row r="129" spans="1:2" x14ac:dyDescent="0.25">
      <c r="A129" s="1">
        <v>43077</v>
      </c>
      <c r="B129">
        <v>83.411900000000003</v>
      </c>
    </row>
    <row r="130" spans="1:2" x14ac:dyDescent="0.25">
      <c r="A130" s="1">
        <v>43080</v>
      </c>
      <c r="B130">
        <v>84.472399999999993</v>
      </c>
    </row>
    <row r="131" spans="1:2" x14ac:dyDescent="0.25">
      <c r="A131" s="1">
        <v>43081</v>
      </c>
      <c r="B131">
        <v>84.819299999999998</v>
      </c>
    </row>
    <row r="132" spans="1:2" x14ac:dyDescent="0.25">
      <c r="A132" s="1">
        <v>43082</v>
      </c>
      <c r="B132">
        <v>84.591399999999993</v>
      </c>
    </row>
    <row r="133" spans="1:2" x14ac:dyDescent="0.25">
      <c r="A133" s="1">
        <v>43083</v>
      </c>
      <c r="B133">
        <v>83.937200000000004</v>
      </c>
    </row>
    <row r="134" spans="1:2" x14ac:dyDescent="0.25">
      <c r="A134" s="1">
        <v>43084</v>
      </c>
      <c r="B134">
        <v>86.078000000000003</v>
      </c>
    </row>
    <row r="135" spans="1:2" x14ac:dyDescent="0.25">
      <c r="A135" s="1">
        <v>43087</v>
      </c>
      <c r="B135">
        <v>85.612200000000001</v>
      </c>
    </row>
    <row r="136" spans="1:2" x14ac:dyDescent="0.25">
      <c r="A136" s="1">
        <v>43088</v>
      </c>
      <c r="B136">
        <v>85.067099999999996</v>
      </c>
    </row>
    <row r="137" spans="1:2" x14ac:dyDescent="0.25">
      <c r="A137" s="1">
        <v>43089</v>
      </c>
      <c r="B137">
        <v>84.759900000000002</v>
      </c>
    </row>
    <row r="138" spans="1:2" x14ac:dyDescent="0.25">
      <c r="A138" s="1">
        <v>43090</v>
      </c>
      <c r="B138">
        <v>84.74</v>
      </c>
    </row>
    <row r="139" spans="1:2" x14ac:dyDescent="0.25">
      <c r="A139" s="1">
        <v>43091</v>
      </c>
      <c r="B139">
        <v>84.749899999999997</v>
      </c>
    </row>
    <row r="140" spans="1:2" x14ac:dyDescent="0.25">
      <c r="A140" s="1">
        <v>43095</v>
      </c>
      <c r="B140">
        <v>84.640900000000002</v>
      </c>
    </row>
    <row r="141" spans="1:2" x14ac:dyDescent="0.25">
      <c r="A141" s="1">
        <v>43096</v>
      </c>
      <c r="B141">
        <v>84.9482</v>
      </c>
    </row>
    <row r="142" spans="1:2" x14ac:dyDescent="0.25">
      <c r="A142" s="1">
        <v>43097</v>
      </c>
      <c r="B142">
        <v>84.958100000000002</v>
      </c>
    </row>
    <row r="143" spans="1:2" x14ac:dyDescent="0.25">
      <c r="A143" s="1">
        <v>43098</v>
      </c>
      <c r="B143">
        <v>84.779700000000005</v>
      </c>
    </row>
    <row r="144" spans="1:2" x14ac:dyDescent="0.25">
      <c r="A144" s="1">
        <v>43102</v>
      </c>
      <c r="B144">
        <v>85.186000000000007</v>
      </c>
    </row>
    <row r="145" spans="1:2" x14ac:dyDescent="0.25">
      <c r="A145" s="1">
        <v>43103</v>
      </c>
      <c r="B145">
        <v>85.582499999999996</v>
      </c>
    </row>
    <row r="146" spans="1:2" x14ac:dyDescent="0.25">
      <c r="A146" s="1">
        <v>43104</v>
      </c>
      <c r="B146">
        <v>86.335700000000003</v>
      </c>
    </row>
    <row r="147" spans="1:2" x14ac:dyDescent="0.25">
      <c r="A147" s="1">
        <v>43105</v>
      </c>
      <c r="B147">
        <v>87.406099999999995</v>
      </c>
    </row>
    <row r="148" spans="1:2" x14ac:dyDescent="0.25">
      <c r="A148" s="1">
        <v>43108</v>
      </c>
      <c r="B148">
        <v>87.4953</v>
      </c>
    </row>
    <row r="149" spans="1:2" x14ac:dyDescent="0.25">
      <c r="A149" s="1">
        <v>43109</v>
      </c>
      <c r="B149">
        <v>87.435900000000004</v>
      </c>
    </row>
    <row r="150" spans="1:2" x14ac:dyDescent="0.25">
      <c r="A150" s="1">
        <v>43110</v>
      </c>
      <c r="B150">
        <v>87.039400000000001</v>
      </c>
    </row>
    <row r="151" spans="1:2" x14ac:dyDescent="0.25">
      <c r="A151" s="1">
        <v>43111</v>
      </c>
      <c r="B151">
        <v>87.2971</v>
      </c>
    </row>
    <row r="152" spans="1:2" x14ac:dyDescent="0.25">
      <c r="A152" s="1">
        <v>43112</v>
      </c>
      <c r="B152">
        <v>88.803600000000003</v>
      </c>
    </row>
    <row r="153" spans="1:2" x14ac:dyDescent="0.25">
      <c r="A153" s="1">
        <v>43116</v>
      </c>
      <c r="B153">
        <v>87.564700000000002</v>
      </c>
    </row>
    <row r="154" spans="1:2" x14ac:dyDescent="0.25">
      <c r="A154" s="1">
        <v>43117</v>
      </c>
      <c r="B154">
        <v>89.338800000000006</v>
      </c>
    </row>
    <row r="155" spans="1:2" x14ac:dyDescent="0.25">
      <c r="A155" s="1">
        <v>43118</v>
      </c>
      <c r="B155">
        <v>89.299099999999996</v>
      </c>
    </row>
    <row r="156" spans="1:2" x14ac:dyDescent="0.25">
      <c r="A156" s="1">
        <v>43119</v>
      </c>
      <c r="B156">
        <v>89.2</v>
      </c>
    </row>
    <row r="157" spans="1:2" x14ac:dyDescent="0.25">
      <c r="A157" s="1">
        <v>43122</v>
      </c>
      <c r="B157">
        <v>90.795699999999997</v>
      </c>
    </row>
    <row r="158" spans="1:2" x14ac:dyDescent="0.25">
      <c r="A158" s="1">
        <v>43123</v>
      </c>
      <c r="B158">
        <v>91.083100000000002</v>
      </c>
    </row>
    <row r="159" spans="1:2" x14ac:dyDescent="0.25">
      <c r="A159" s="1">
        <v>43124</v>
      </c>
      <c r="B159">
        <v>91.003900000000002</v>
      </c>
    </row>
    <row r="160" spans="1:2" x14ac:dyDescent="0.25">
      <c r="A160" s="1">
        <v>43125</v>
      </c>
      <c r="B160">
        <v>91.509299999999996</v>
      </c>
    </row>
    <row r="161" spans="1:2" x14ac:dyDescent="0.25">
      <c r="A161" s="1">
        <v>43126</v>
      </c>
      <c r="B161">
        <v>93.2239</v>
      </c>
    </row>
    <row r="162" spans="1:2" x14ac:dyDescent="0.25">
      <c r="A162" s="1">
        <v>43129</v>
      </c>
      <c r="B162">
        <v>93.0852</v>
      </c>
    </row>
    <row r="163" spans="1:2" x14ac:dyDescent="0.25">
      <c r="A163" s="1">
        <v>43130</v>
      </c>
      <c r="B163">
        <v>91.915700000000001</v>
      </c>
    </row>
    <row r="164" spans="1:2" x14ac:dyDescent="0.25">
      <c r="A164" s="1">
        <v>43131</v>
      </c>
      <c r="B164">
        <v>94.165499999999994</v>
      </c>
    </row>
    <row r="165" spans="1:2" x14ac:dyDescent="0.25">
      <c r="A165" s="1">
        <v>43132</v>
      </c>
      <c r="B165">
        <v>93.422200000000004</v>
      </c>
    </row>
    <row r="166" spans="1:2" x14ac:dyDescent="0.25">
      <c r="A166" s="1">
        <v>43133</v>
      </c>
      <c r="B166">
        <v>90.964200000000005</v>
      </c>
    </row>
    <row r="167" spans="1:2" x14ac:dyDescent="0.25">
      <c r="A167" s="1">
        <v>43136</v>
      </c>
      <c r="B167">
        <v>87.217799999999997</v>
      </c>
    </row>
    <row r="168" spans="1:2" x14ac:dyDescent="0.25">
      <c r="A168" s="1">
        <v>43137</v>
      </c>
      <c r="B168">
        <v>90.518199999999993</v>
      </c>
    </row>
    <row r="169" spans="1:2" x14ac:dyDescent="0.25">
      <c r="A169" s="1">
        <v>43138</v>
      </c>
      <c r="B169">
        <v>88.813500000000005</v>
      </c>
    </row>
    <row r="170" spans="1:2" x14ac:dyDescent="0.25">
      <c r="A170" s="1">
        <v>43139</v>
      </c>
      <c r="B170">
        <v>84.254400000000004</v>
      </c>
    </row>
    <row r="171" spans="1:2" x14ac:dyDescent="0.25">
      <c r="A171" s="1">
        <v>43140</v>
      </c>
      <c r="B171">
        <v>87.396199999999993</v>
      </c>
    </row>
    <row r="172" spans="1:2" x14ac:dyDescent="0.25">
      <c r="A172" s="1">
        <v>43143</v>
      </c>
      <c r="B172">
        <v>88.337800000000001</v>
      </c>
    </row>
    <row r="173" spans="1:2" x14ac:dyDescent="0.25">
      <c r="A173" s="1">
        <v>43144</v>
      </c>
      <c r="B173">
        <v>89.031499999999994</v>
      </c>
    </row>
    <row r="174" spans="1:2" x14ac:dyDescent="0.25">
      <c r="A174" s="1">
        <v>43145</v>
      </c>
      <c r="B174">
        <v>90.4191</v>
      </c>
    </row>
    <row r="175" spans="1:2" x14ac:dyDescent="0.25">
      <c r="A175" s="1">
        <v>43146</v>
      </c>
      <c r="B175">
        <v>92.261099999999999</v>
      </c>
    </row>
    <row r="176" spans="1:2" x14ac:dyDescent="0.25">
      <c r="A176" s="1">
        <v>43147</v>
      </c>
      <c r="B176">
        <v>91.603999999999999</v>
      </c>
    </row>
    <row r="177" spans="1:2" x14ac:dyDescent="0.25">
      <c r="A177" s="1">
        <v>43151</v>
      </c>
      <c r="B177">
        <v>92.320899999999995</v>
      </c>
    </row>
    <row r="178" spans="1:2" x14ac:dyDescent="0.25">
      <c r="A178" s="1">
        <v>43152</v>
      </c>
      <c r="B178">
        <v>91.096199999999996</v>
      </c>
    </row>
    <row r="179" spans="1:2" x14ac:dyDescent="0.25">
      <c r="A179" s="1">
        <v>43153</v>
      </c>
      <c r="B179">
        <v>91.335099999999997</v>
      </c>
    </row>
    <row r="180" spans="1:2" x14ac:dyDescent="0.25">
      <c r="A180" s="1">
        <v>43154</v>
      </c>
      <c r="B180">
        <v>93.655100000000004</v>
      </c>
    </row>
    <row r="181" spans="1:2" x14ac:dyDescent="0.25">
      <c r="A181" s="1">
        <v>43157</v>
      </c>
      <c r="B181">
        <v>95.009299999999996</v>
      </c>
    </row>
    <row r="182" spans="1:2" x14ac:dyDescent="0.25">
      <c r="A182" s="1">
        <v>43158</v>
      </c>
      <c r="B182">
        <v>93.794499999999999</v>
      </c>
    </row>
    <row r="183" spans="1:2" x14ac:dyDescent="0.25">
      <c r="A183" s="1">
        <v>43159</v>
      </c>
      <c r="B183">
        <v>93.366399999999999</v>
      </c>
    </row>
    <row r="184" spans="1:2" x14ac:dyDescent="0.25">
      <c r="A184" s="1">
        <v>43160</v>
      </c>
      <c r="B184">
        <v>92.450299999999999</v>
      </c>
    </row>
    <row r="185" spans="1:2" x14ac:dyDescent="0.25">
      <c r="A185" s="1">
        <v>43161</v>
      </c>
      <c r="B185">
        <v>92.649500000000003</v>
      </c>
    </row>
    <row r="186" spans="1:2" x14ac:dyDescent="0.25">
      <c r="A186" s="1">
        <v>43164</v>
      </c>
      <c r="B186">
        <v>93.236900000000006</v>
      </c>
    </row>
    <row r="187" spans="1:2" x14ac:dyDescent="0.25">
      <c r="A187" s="1">
        <v>43165</v>
      </c>
      <c r="B187">
        <v>92.918300000000002</v>
      </c>
    </row>
    <row r="188" spans="1:2" x14ac:dyDescent="0.25">
      <c r="A188" s="1">
        <v>43166</v>
      </c>
      <c r="B188">
        <v>93.456000000000003</v>
      </c>
    </row>
    <row r="189" spans="1:2" x14ac:dyDescent="0.25">
      <c r="A189" s="1">
        <v>43167</v>
      </c>
      <c r="B189">
        <v>94.023499999999999</v>
      </c>
    </row>
    <row r="190" spans="1:2" x14ac:dyDescent="0.25">
      <c r="A190" s="1">
        <v>43168</v>
      </c>
      <c r="B190">
        <v>96.124399999999994</v>
      </c>
    </row>
    <row r="191" spans="1:2" x14ac:dyDescent="0.25">
      <c r="A191" s="1">
        <v>43171</v>
      </c>
      <c r="B191">
        <v>96.353399999999993</v>
      </c>
    </row>
    <row r="192" spans="1:2" x14ac:dyDescent="0.25">
      <c r="A192" s="1">
        <v>43172</v>
      </c>
      <c r="B192">
        <v>94.003600000000006</v>
      </c>
    </row>
    <row r="193" spans="1:2" x14ac:dyDescent="0.25">
      <c r="A193" s="1">
        <v>43173</v>
      </c>
      <c r="B193">
        <v>93.445999999999998</v>
      </c>
    </row>
    <row r="194" spans="1:2" x14ac:dyDescent="0.25">
      <c r="A194" s="1">
        <v>43174</v>
      </c>
      <c r="B194">
        <v>93.774600000000007</v>
      </c>
    </row>
    <row r="195" spans="1:2" x14ac:dyDescent="0.25">
      <c r="A195" s="1">
        <v>43175</v>
      </c>
      <c r="B195">
        <v>94.192800000000005</v>
      </c>
    </row>
    <row r="196" spans="1:2" x14ac:dyDescent="0.25">
      <c r="A196" s="1">
        <v>43178</v>
      </c>
      <c r="B196">
        <v>92.490099999999998</v>
      </c>
    </row>
    <row r="197" spans="1:2" x14ac:dyDescent="0.25">
      <c r="A197" s="1">
        <v>43179</v>
      </c>
      <c r="B197">
        <v>92.729100000000003</v>
      </c>
    </row>
    <row r="198" spans="1:2" x14ac:dyDescent="0.25">
      <c r="A198" s="1">
        <v>43180</v>
      </c>
      <c r="B198">
        <v>92.081900000000005</v>
      </c>
    </row>
    <row r="199" spans="1:2" x14ac:dyDescent="0.25">
      <c r="A199" s="1">
        <v>43181</v>
      </c>
      <c r="B199">
        <v>89.403499999999994</v>
      </c>
    </row>
    <row r="200" spans="1:2" x14ac:dyDescent="0.25">
      <c r="A200" s="1">
        <v>43182</v>
      </c>
      <c r="B200">
        <v>86.804699999999997</v>
      </c>
    </row>
    <row r="201" spans="1:2" x14ac:dyDescent="0.25">
      <c r="A201" s="1">
        <v>43185</v>
      </c>
      <c r="B201">
        <v>93.376300000000001</v>
      </c>
    </row>
    <row r="202" spans="1:2" x14ac:dyDescent="0.25">
      <c r="A202" s="1">
        <v>43186</v>
      </c>
      <c r="B202">
        <v>89.084900000000005</v>
      </c>
    </row>
    <row r="203" spans="1:2" x14ac:dyDescent="0.25">
      <c r="A203" s="1">
        <v>43187</v>
      </c>
      <c r="B203">
        <v>89.005200000000002</v>
      </c>
    </row>
    <row r="204" spans="1:2" x14ac:dyDescent="0.25">
      <c r="A204" s="1">
        <v>43188</v>
      </c>
      <c r="B204">
        <v>90.877099999999999</v>
      </c>
    </row>
    <row r="205" spans="1:2" x14ac:dyDescent="0.25">
      <c r="A205" s="1">
        <v>43192</v>
      </c>
      <c r="B205">
        <v>88.138999999999996</v>
      </c>
    </row>
    <row r="206" spans="1:2" x14ac:dyDescent="0.25">
      <c r="A206" s="1">
        <v>43193</v>
      </c>
      <c r="B206">
        <v>89.323800000000006</v>
      </c>
    </row>
    <row r="207" spans="1:2" x14ac:dyDescent="0.25">
      <c r="A207" s="1">
        <v>43194</v>
      </c>
      <c r="B207">
        <v>91.932599999999994</v>
      </c>
    </row>
    <row r="208" spans="1:2" x14ac:dyDescent="0.25">
      <c r="A208" s="1">
        <v>43195</v>
      </c>
      <c r="B208">
        <v>91.982299999999995</v>
      </c>
    </row>
    <row r="209" spans="1:2" x14ac:dyDescent="0.25">
      <c r="A209" s="1">
        <v>43196</v>
      </c>
      <c r="B209">
        <v>89.8416</v>
      </c>
    </row>
    <row r="210" spans="1:2" x14ac:dyDescent="0.25">
      <c r="A210" s="1">
        <v>43199</v>
      </c>
      <c r="B210">
        <v>90.379300000000001</v>
      </c>
    </row>
    <row r="211" spans="1:2" x14ac:dyDescent="0.25">
      <c r="A211" s="1">
        <v>43200</v>
      </c>
      <c r="B211">
        <v>92.480199999999996</v>
      </c>
    </row>
    <row r="212" spans="1:2" x14ac:dyDescent="0.25">
      <c r="A212" s="1">
        <v>43201</v>
      </c>
      <c r="B212">
        <v>91.464600000000004</v>
      </c>
    </row>
    <row r="213" spans="1:2" x14ac:dyDescent="0.25">
      <c r="A213" s="1">
        <v>43202</v>
      </c>
      <c r="B213">
        <v>93.177199999999999</v>
      </c>
    </row>
    <row r="214" spans="1:2" x14ac:dyDescent="0.25">
      <c r="A214" s="1">
        <v>43203</v>
      </c>
      <c r="B214">
        <v>92.679299999999998</v>
      </c>
    </row>
    <row r="215" spans="1:2" x14ac:dyDescent="0.25">
      <c r="A215" s="1">
        <v>43206</v>
      </c>
      <c r="B215">
        <v>93.764600000000002</v>
      </c>
    </row>
    <row r="216" spans="1:2" x14ac:dyDescent="0.25">
      <c r="A216" s="1">
        <v>43207</v>
      </c>
      <c r="B216">
        <v>95.656499999999994</v>
      </c>
    </row>
    <row r="217" spans="1:2" x14ac:dyDescent="0.25">
      <c r="A217" s="1">
        <v>43208</v>
      </c>
      <c r="B217">
        <v>96.024900000000002</v>
      </c>
    </row>
    <row r="218" spans="1:2" x14ac:dyDescent="0.25">
      <c r="A218" s="1">
        <v>43209</v>
      </c>
      <c r="B218">
        <v>95.696299999999994</v>
      </c>
    </row>
    <row r="219" spans="1:2" x14ac:dyDescent="0.25">
      <c r="A219" s="1">
        <v>43210</v>
      </c>
      <c r="B219">
        <v>94.591099999999997</v>
      </c>
    </row>
    <row r="220" spans="1:2" x14ac:dyDescent="0.25">
      <c r="A220" s="1">
        <v>43213</v>
      </c>
      <c r="B220">
        <v>94.939599999999999</v>
      </c>
    </row>
    <row r="221" spans="1:2" x14ac:dyDescent="0.25">
      <c r="A221" s="1">
        <v>43214</v>
      </c>
      <c r="B221">
        <v>92.719200000000001</v>
      </c>
    </row>
    <row r="222" spans="1:2" x14ac:dyDescent="0.25">
      <c r="A222" s="1">
        <v>43215</v>
      </c>
      <c r="B222">
        <v>91.912599999999998</v>
      </c>
    </row>
    <row r="223" spans="1:2" x14ac:dyDescent="0.25">
      <c r="A223" s="1">
        <v>43216</v>
      </c>
      <c r="B223">
        <v>93.854200000000006</v>
      </c>
    </row>
    <row r="224" spans="1:2" x14ac:dyDescent="0.25">
      <c r="A224" s="1">
        <v>43217</v>
      </c>
      <c r="B224">
        <v>95.407499999999999</v>
      </c>
    </row>
    <row r="225" spans="1:2" x14ac:dyDescent="0.25">
      <c r="A225" s="1">
        <v>43220</v>
      </c>
      <c r="B225">
        <v>93.117400000000004</v>
      </c>
    </row>
    <row r="226" spans="1:2" x14ac:dyDescent="0.25">
      <c r="A226" s="1">
        <v>43221</v>
      </c>
      <c r="B226">
        <v>94.591099999999997</v>
      </c>
    </row>
    <row r="227" spans="1:2" x14ac:dyDescent="0.25">
      <c r="A227" s="1">
        <v>43222</v>
      </c>
      <c r="B227">
        <v>93.107500000000002</v>
      </c>
    </row>
    <row r="228" spans="1:2" x14ac:dyDescent="0.25">
      <c r="A228" s="1">
        <v>43223</v>
      </c>
      <c r="B228">
        <v>93.665099999999995</v>
      </c>
    </row>
    <row r="229" spans="1:2" x14ac:dyDescent="0.25">
      <c r="A229" s="1">
        <v>43224</v>
      </c>
      <c r="B229">
        <v>94.750399999999999</v>
      </c>
    </row>
    <row r="230" spans="1:2" x14ac:dyDescent="0.25">
      <c r="A230" s="1">
        <v>43227</v>
      </c>
      <c r="B230">
        <v>95.805800000000005</v>
      </c>
    </row>
    <row r="231" spans="1:2" x14ac:dyDescent="0.25">
      <c r="A231" s="1">
        <v>43228</v>
      </c>
      <c r="B231">
        <v>95.397599999999997</v>
      </c>
    </row>
    <row r="232" spans="1:2" x14ac:dyDescent="0.25">
      <c r="A232" s="1">
        <v>43229</v>
      </c>
      <c r="B232">
        <v>96.5227</v>
      </c>
    </row>
    <row r="233" spans="1:2" x14ac:dyDescent="0.25">
      <c r="A233" s="1">
        <v>43230</v>
      </c>
      <c r="B233">
        <v>97.488500000000002</v>
      </c>
    </row>
    <row r="234" spans="1:2" x14ac:dyDescent="0.25">
      <c r="A234" s="1">
        <v>43231</v>
      </c>
      <c r="B234">
        <v>97.279399999999995</v>
      </c>
    </row>
    <row r="235" spans="1:2" x14ac:dyDescent="0.25">
      <c r="A235" s="1">
        <v>43234</v>
      </c>
      <c r="B235">
        <v>97.608000000000004</v>
      </c>
    </row>
    <row r="236" spans="1:2" x14ac:dyDescent="0.25">
      <c r="A236" s="1">
        <v>43235</v>
      </c>
      <c r="B236">
        <v>96.9011</v>
      </c>
    </row>
    <row r="237" spans="1:2" x14ac:dyDescent="0.25">
      <c r="A237" s="1">
        <v>43236</v>
      </c>
      <c r="B237">
        <v>97.15</v>
      </c>
    </row>
    <row r="238" spans="1:2" x14ac:dyDescent="0.25">
      <c r="A238" s="1">
        <v>43237</v>
      </c>
      <c r="B238">
        <v>96.18</v>
      </c>
    </row>
    <row r="239" spans="1:2" x14ac:dyDescent="0.25">
      <c r="A239" s="1">
        <v>43238</v>
      </c>
      <c r="B239">
        <v>96.36</v>
      </c>
    </row>
    <row r="240" spans="1:2" x14ac:dyDescent="0.25">
      <c r="A240" s="1">
        <v>43241</v>
      </c>
      <c r="B240">
        <v>97.6</v>
      </c>
    </row>
    <row r="241" spans="1:2" x14ac:dyDescent="0.25">
      <c r="A241" s="1">
        <v>43242</v>
      </c>
      <c r="B241">
        <v>97.5</v>
      </c>
    </row>
    <row r="242" spans="1:2" x14ac:dyDescent="0.25">
      <c r="A242" s="1">
        <v>43243</v>
      </c>
      <c r="B242">
        <v>98.66</v>
      </c>
    </row>
    <row r="243" spans="1:2" x14ac:dyDescent="0.25">
      <c r="A243" s="1">
        <v>43244</v>
      </c>
      <c r="B243">
        <v>98.31</v>
      </c>
    </row>
    <row r="244" spans="1:2" x14ac:dyDescent="0.25">
      <c r="A244" s="1">
        <v>43245</v>
      </c>
      <c r="B244">
        <v>98.36</v>
      </c>
    </row>
    <row r="245" spans="1:2" x14ac:dyDescent="0.25">
      <c r="A245" s="1">
        <v>43249</v>
      </c>
      <c r="B245">
        <v>98.01</v>
      </c>
    </row>
    <row r="246" spans="1:2" x14ac:dyDescent="0.25">
      <c r="A246" s="1">
        <v>43250</v>
      </c>
      <c r="B246">
        <v>98.95</v>
      </c>
    </row>
    <row r="247" spans="1:2" x14ac:dyDescent="0.25">
      <c r="A247" s="1">
        <v>43251</v>
      </c>
      <c r="B247">
        <v>98.84</v>
      </c>
    </row>
    <row r="248" spans="1:2" x14ac:dyDescent="0.25">
      <c r="A248" s="1">
        <v>43252</v>
      </c>
      <c r="B248">
        <v>100.79</v>
      </c>
    </row>
    <row r="249" spans="1:2" x14ac:dyDescent="0.25">
      <c r="A249" s="1">
        <v>43255</v>
      </c>
      <c r="B249">
        <v>101.67</v>
      </c>
    </row>
    <row r="250" spans="1:2" x14ac:dyDescent="0.25">
      <c r="A250" s="1">
        <v>43256</v>
      </c>
      <c r="B250">
        <v>102.19</v>
      </c>
    </row>
    <row r="251" spans="1:2" x14ac:dyDescent="0.25">
      <c r="A251" s="1">
        <v>43257</v>
      </c>
      <c r="B251">
        <v>102.49</v>
      </c>
    </row>
    <row r="252" spans="1:2" x14ac:dyDescent="0.25">
      <c r="A252" s="1">
        <v>43258</v>
      </c>
      <c r="B252">
        <v>100.88</v>
      </c>
    </row>
  </sheetData>
  <sortState ref="A2:B252">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357"/>
  <sheetViews>
    <sheetView workbookViewId="0">
      <pane ySplit="7" topLeftCell="A233" activePane="bottomLeft" state="frozen"/>
      <selection pane="bottomLeft" activeCell="D9" sqref="D9:D259"/>
    </sheetView>
  </sheetViews>
  <sheetFormatPr defaultColWidth="9.140625" defaultRowHeight="15" x14ac:dyDescent="0.25"/>
  <cols>
    <col min="1" max="1" width="16.85546875" style="2" bestFit="1" customWidth="1"/>
    <col min="2" max="2" width="12.28515625" style="2" bestFit="1" customWidth="1"/>
    <col min="3" max="3" width="10.7109375" style="2" bestFit="1" customWidth="1"/>
    <col min="4" max="4" width="14" style="2" bestFit="1" customWidth="1"/>
    <col min="5" max="8" width="13.7109375" style="2" customWidth="1"/>
    <col min="9" max="9" width="15.5703125" style="2" customWidth="1"/>
    <col min="10" max="10" width="12.85546875" style="2" customWidth="1"/>
    <col min="11" max="11" width="15.5703125" style="2" customWidth="1"/>
    <col min="12" max="14" width="14.42578125" style="2" hidden="1" customWidth="1"/>
    <col min="15" max="20" width="14.42578125" style="2" customWidth="1"/>
    <col min="21" max="16384" width="9.140625" style="2"/>
  </cols>
  <sheetData>
    <row r="1" spans="1:18"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row>
    <row r="2" spans="1:18" hidden="1" x14ac:dyDescent="0.25">
      <c r="C2" s="3">
        <v>40003</v>
      </c>
      <c r="D2" s="2">
        <v>29.321172248803823</v>
      </c>
      <c r="I2" s="2">
        <v>29.321172248803823</v>
      </c>
      <c r="K2" s="2">
        <v>29.321172248803823</v>
      </c>
    </row>
    <row r="3" spans="1:18" hidden="1" x14ac:dyDescent="0.25">
      <c r="C3" s="3">
        <v>40004</v>
      </c>
      <c r="D3" s="2">
        <v>29.022129186602864</v>
      </c>
      <c r="I3" s="2">
        <v>29.022129186602864</v>
      </c>
      <c r="K3" s="2">
        <v>29.022129186602864</v>
      </c>
    </row>
    <row r="4" spans="1:18" hidden="1" x14ac:dyDescent="0.25">
      <c r="C4" s="3">
        <v>40007</v>
      </c>
      <c r="D4" s="2">
        <v>29.859449760765539</v>
      </c>
      <c r="I4" s="2">
        <v>29.859449760765539</v>
      </c>
      <c r="K4" s="2">
        <v>29.859449760765539</v>
      </c>
    </row>
    <row r="5" spans="1:18" hidden="1" x14ac:dyDescent="0.25">
      <c r="C5" s="3">
        <v>40008</v>
      </c>
      <c r="D5" s="2">
        <v>29.904306220095684</v>
      </c>
      <c r="I5" s="2">
        <v>29.904306220095684</v>
      </c>
      <c r="K5" s="2">
        <v>29.904306220095684</v>
      </c>
    </row>
    <row r="6" spans="1:18" hidden="1" x14ac:dyDescent="0.25">
      <c r="C6" s="3">
        <v>40009</v>
      </c>
      <c r="D6" s="2">
        <v>32.147129186602861</v>
      </c>
      <c r="I6" s="2">
        <v>32.147129186602861</v>
      </c>
      <c r="K6" s="2">
        <v>32.147129186602861</v>
      </c>
    </row>
    <row r="7" spans="1:18" hidden="1" x14ac:dyDescent="0.25">
      <c r="C7" s="3">
        <v>40010</v>
      </c>
      <c r="D7" s="2">
        <v>32.401315789473678</v>
      </c>
      <c r="I7" s="2">
        <v>32.401315789473678</v>
      </c>
      <c r="K7" s="2">
        <v>32.401315789473678</v>
      </c>
    </row>
    <row r="8" spans="1:18" hidden="1" x14ac:dyDescent="0.25">
      <c r="A8" s="3" t="e">
        <f>C8</f>
        <v>#REF!</v>
      </c>
      <c r="C8" s="3" t="e">
        <f>'Stock Price Data'!#REF!</f>
        <v>#REF!</v>
      </c>
      <c r="D8" s="12"/>
      <c r="E8" s="4"/>
      <c r="F8" s="4"/>
      <c r="G8" s="4"/>
      <c r="H8" s="4"/>
      <c r="I8" s="4">
        <f>D8</f>
        <v>0</v>
      </c>
      <c r="J8" s="4">
        <f>D8</f>
        <v>0</v>
      </c>
      <c r="K8" s="4">
        <f>D8</f>
        <v>0</v>
      </c>
      <c r="O8" s="4">
        <f>D8</f>
        <v>0</v>
      </c>
      <c r="P8" s="4">
        <f>D8</f>
        <v>0</v>
      </c>
    </row>
    <row r="9" spans="1:18" x14ac:dyDescent="0.25">
      <c r="A9" s="3">
        <f t="shared" ref="A9:A72" si="0">C9</f>
        <v>42895</v>
      </c>
      <c r="C9" s="3">
        <f>'Stock Price Data'!A2</f>
        <v>42895</v>
      </c>
      <c r="D9" s="18">
        <f>'Stock Price Data'!B2</f>
        <v>68.976600000000005</v>
      </c>
      <c r="E9" s="4"/>
      <c r="F9" s="4"/>
      <c r="G9" s="4"/>
      <c r="H9" s="4"/>
      <c r="I9" s="4">
        <f t="shared" ref="I9:I72" si="1">D9</f>
        <v>68.976600000000005</v>
      </c>
      <c r="J9" s="4">
        <f t="shared" ref="J9:J72" si="2">D9</f>
        <v>68.976600000000005</v>
      </c>
      <c r="K9" s="4">
        <f t="shared" ref="K9:K72" si="3">D9</f>
        <v>68.976600000000005</v>
      </c>
      <c r="O9" s="4">
        <f t="shared" ref="O9:O72" si="4">D9</f>
        <v>68.976600000000005</v>
      </c>
      <c r="P9" s="4">
        <f t="shared" ref="P9:P72" si="5">D9</f>
        <v>68.976600000000005</v>
      </c>
    </row>
    <row r="10" spans="1:18" x14ac:dyDescent="0.25">
      <c r="A10" s="3">
        <f t="shared" si="0"/>
        <v>42898</v>
      </c>
      <c r="C10" s="3">
        <f>'Stock Price Data'!A3</f>
        <v>42898</v>
      </c>
      <c r="D10" s="18">
        <f>'Stock Price Data'!B3</f>
        <v>68.446899999999999</v>
      </c>
      <c r="E10" s="4"/>
      <c r="F10" s="4"/>
      <c r="G10" s="4"/>
      <c r="H10" s="4"/>
      <c r="I10" s="4">
        <f t="shared" si="1"/>
        <v>68.446899999999999</v>
      </c>
      <c r="J10" s="4">
        <f t="shared" si="2"/>
        <v>68.446899999999999</v>
      </c>
      <c r="K10" s="4">
        <f t="shared" si="3"/>
        <v>68.446899999999999</v>
      </c>
      <c r="O10" s="4">
        <f t="shared" si="4"/>
        <v>68.446899999999999</v>
      </c>
      <c r="P10" s="4">
        <f t="shared" si="5"/>
        <v>68.446899999999999</v>
      </c>
    </row>
    <row r="11" spans="1:18" x14ac:dyDescent="0.25">
      <c r="A11" s="3">
        <f t="shared" si="0"/>
        <v>42899</v>
      </c>
      <c r="C11" s="3">
        <f>'Stock Price Data'!A4</f>
        <v>42899</v>
      </c>
      <c r="D11" s="18">
        <f>'Stock Price Data'!B4</f>
        <v>69.300299999999993</v>
      </c>
      <c r="E11" s="4"/>
      <c r="F11" s="4"/>
      <c r="G11" s="4"/>
      <c r="H11" s="4"/>
      <c r="I11" s="4">
        <f t="shared" si="1"/>
        <v>69.300299999999993</v>
      </c>
      <c r="J11" s="4">
        <f t="shared" si="2"/>
        <v>69.300299999999993</v>
      </c>
      <c r="K11" s="4">
        <f t="shared" si="3"/>
        <v>69.300299999999993</v>
      </c>
      <c r="O11" s="4">
        <f t="shared" si="4"/>
        <v>69.300299999999993</v>
      </c>
      <c r="P11" s="4">
        <f t="shared" si="5"/>
        <v>69.300299999999993</v>
      </c>
    </row>
    <row r="12" spans="1:18" x14ac:dyDescent="0.25">
      <c r="A12" s="3">
        <f t="shared" si="0"/>
        <v>42900</v>
      </c>
      <c r="C12" s="3">
        <f>'Stock Price Data'!A5</f>
        <v>42900</v>
      </c>
      <c r="D12" s="18">
        <f>'Stock Price Data'!B5</f>
        <v>68.927499999999995</v>
      </c>
      <c r="E12" s="4"/>
      <c r="F12" s="4"/>
      <c r="G12" s="4"/>
      <c r="H12" s="4"/>
      <c r="I12" s="4">
        <f t="shared" si="1"/>
        <v>68.927499999999995</v>
      </c>
      <c r="J12" s="4">
        <f t="shared" si="2"/>
        <v>68.927499999999995</v>
      </c>
      <c r="K12" s="4">
        <f t="shared" si="3"/>
        <v>68.927499999999995</v>
      </c>
      <c r="O12" s="4">
        <f t="shared" si="4"/>
        <v>68.927499999999995</v>
      </c>
      <c r="P12" s="4">
        <f t="shared" si="5"/>
        <v>68.927499999999995</v>
      </c>
    </row>
    <row r="13" spans="1:18" x14ac:dyDescent="0.25">
      <c r="A13" s="3">
        <f t="shared" si="0"/>
        <v>42901</v>
      </c>
      <c r="C13" s="3">
        <f>'Stock Price Data'!A6</f>
        <v>42901</v>
      </c>
      <c r="D13" s="18">
        <f>'Stock Price Data'!B6</f>
        <v>68.564599999999999</v>
      </c>
      <c r="E13" s="4"/>
      <c r="F13" s="4"/>
      <c r="G13" s="4"/>
      <c r="H13" s="4"/>
      <c r="I13" s="4">
        <f t="shared" si="1"/>
        <v>68.564599999999999</v>
      </c>
      <c r="J13" s="4">
        <f t="shared" si="2"/>
        <v>68.564599999999999</v>
      </c>
      <c r="K13" s="4">
        <f t="shared" si="3"/>
        <v>68.564599999999999</v>
      </c>
      <c r="O13" s="4">
        <f t="shared" si="4"/>
        <v>68.564599999999999</v>
      </c>
      <c r="P13" s="4">
        <f t="shared" si="5"/>
        <v>68.564599999999999</v>
      </c>
    </row>
    <row r="14" spans="1:18" x14ac:dyDescent="0.25">
      <c r="A14" s="3">
        <f t="shared" si="0"/>
        <v>42902</v>
      </c>
      <c r="C14" s="3">
        <f>'Stock Price Data'!A7</f>
        <v>42902</v>
      </c>
      <c r="D14" s="18">
        <f>'Stock Price Data'!B7</f>
        <v>68.662700000000001</v>
      </c>
      <c r="E14" s="4"/>
      <c r="F14" s="4"/>
      <c r="G14" s="4"/>
      <c r="H14" s="4"/>
      <c r="I14" s="4">
        <f t="shared" si="1"/>
        <v>68.662700000000001</v>
      </c>
      <c r="J14" s="4">
        <f t="shared" si="2"/>
        <v>68.662700000000001</v>
      </c>
      <c r="K14" s="4">
        <f t="shared" si="3"/>
        <v>68.662700000000001</v>
      </c>
      <c r="O14" s="4">
        <f t="shared" si="4"/>
        <v>68.662700000000001</v>
      </c>
      <c r="P14" s="4">
        <f t="shared" si="5"/>
        <v>68.662700000000001</v>
      </c>
    </row>
    <row r="15" spans="1:18" x14ac:dyDescent="0.25">
      <c r="A15" s="3">
        <f t="shared" si="0"/>
        <v>42905</v>
      </c>
      <c r="C15" s="3">
        <f>'Stock Price Data'!A8</f>
        <v>42905</v>
      </c>
      <c r="D15" s="18">
        <f>'Stock Price Data'!B8</f>
        <v>69.516099999999994</v>
      </c>
      <c r="E15" s="4"/>
      <c r="F15" s="4"/>
      <c r="G15" s="4"/>
      <c r="H15" s="4"/>
      <c r="I15" s="4">
        <f t="shared" si="1"/>
        <v>69.516099999999994</v>
      </c>
      <c r="J15" s="4">
        <f t="shared" si="2"/>
        <v>69.516099999999994</v>
      </c>
      <c r="K15" s="4">
        <f t="shared" si="3"/>
        <v>69.516099999999994</v>
      </c>
      <c r="O15" s="4">
        <f t="shared" si="4"/>
        <v>69.516099999999994</v>
      </c>
      <c r="P15" s="4">
        <f t="shared" si="5"/>
        <v>69.516099999999994</v>
      </c>
    </row>
    <row r="16" spans="1:18" x14ac:dyDescent="0.25">
      <c r="A16" s="3">
        <f t="shared" si="0"/>
        <v>42906</v>
      </c>
      <c r="C16" s="3">
        <f>'Stock Price Data'!A9</f>
        <v>42906</v>
      </c>
      <c r="D16" s="18">
        <f>'Stock Price Data'!B9</f>
        <v>68.574399999999997</v>
      </c>
      <c r="E16" s="4"/>
      <c r="F16" s="4"/>
      <c r="G16" s="4"/>
      <c r="H16" s="4"/>
      <c r="I16" s="4">
        <f t="shared" si="1"/>
        <v>68.574399999999997</v>
      </c>
      <c r="J16" s="4">
        <f t="shared" si="2"/>
        <v>68.574399999999997</v>
      </c>
      <c r="K16" s="4">
        <f t="shared" si="3"/>
        <v>68.574399999999997</v>
      </c>
      <c r="O16" s="4">
        <f t="shared" si="4"/>
        <v>68.574399999999997</v>
      </c>
      <c r="P16" s="4">
        <f t="shared" si="5"/>
        <v>68.574399999999997</v>
      </c>
    </row>
    <row r="17" spans="1:16" x14ac:dyDescent="0.25">
      <c r="A17" s="3">
        <f t="shared" si="0"/>
        <v>42907</v>
      </c>
      <c r="C17" s="3">
        <f>'Stock Price Data'!A10</f>
        <v>42907</v>
      </c>
      <c r="D17" s="18">
        <f>'Stock Price Data'!B10</f>
        <v>68.927499999999995</v>
      </c>
      <c r="E17" s="4"/>
      <c r="F17" s="4"/>
      <c r="G17" s="4"/>
      <c r="H17" s="4"/>
      <c r="I17" s="4">
        <f t="shared" si="1"/>
        <v>68.927499999999995</v>
      </c>
      <c r="J17" s="4">
        <f t="shared" si="2"/>
        <v>68.927499999999995</v>
      </c>
      <c r="K17" s="4">
        <f t="shared" si="3"/>
        <v>68.927499999999995</v>
      </c>
      <c r="O17" s="4">
        <f t="shared" si="4"/>
        <v>68.927499999999995</v>
      </c>
      <c r="P17" s="4">
        <f t="shared" si="5"/>
        <v>68.927499999999995</v>
      </c>
    </row>
    <row r="18" spans="1:16" x14ac:dyDescent="0.25">
      <c r="A18" s="3">
        <f t="shared" si="0"/>
        <v>42908</v>
      </c>
      <c r="C18" s="3">
        <f>'Stock Price Data'!A11</f>
        <v>42908</v>
      </c>
      <c r="D18" s="18">
        <f>'Stock Price Data'!B11</f>
        <v>68.917699999999996</v>
      </c>
      <c r="E18" s="4"/>
      <c r="F18" s="4"/>
      <c r="G18" s="4"/>
      <c r="H18" s="4"/>
      <c r="I18" s="4">
        <f t="shared" si="1"/>
        <v>68.917699999999996</v>
      </c>
      <c r="J18" s="4">
        <f t="shared" si="2"/>
        <v>68.917699999999996</v>
      </c>
      <c r="K18" s="4">
        <f t="shared" si="3"/>
        <v>68.917699999999996</v>
      </c>
      <c r="O18" s="4">
        <f t="shared" si="4"/>
        <v>68.917699999999996</v>
      </c>
      <c r="P18" s="4">
        <f t="shared" si="5"/>
        <v>68.917699999999996</v>
      </c>
    </row>
    <row r="19" spans="1:16" x14ac:dyDescent="0.25">
      <c r="A19" s="3">
        <f t="shared" si="0"/>
        <v>42909</v>
      </c>
      <c r="C19" s="3">
        <f>'Stock Price Data'!A12</f>
        <v>42909</v>
      </c>
      <c r="D19" s="18">
        <f>'Stock Price Data'!B12</f>
        <v>69.849599999999995</v>
      </c>
      <c r="E19" s="4"/>
      <c r="F19" s="4"/>
      <c r="G19" s="4"/>
      <c r="H19" s="4"/>
      <c r="I19" s="4">
        <f t="shared" si="1"/>
        <v>69.849599999999995</v>
      </c>
      <c r="J19" s="4">
        <f t="shared" si="2"/>
        <v>69.849599999999995</v>
      </c>
      <c r="K19" s="4">
        <f t="shared" si="3"/>
        <v>69.849599999999995</v>
      </c>
      <c r="O19" s="4">
        <f t="shared" si="4"/>
        <v>69.849599999999995</v>
      </c>
      <c r="P19" s="4">
        <f t="shared" si="5"/>
        <v>69.849599999999995</v>
      </c>
    </row>
    <row r="20" spans="1:16" x14ac:dyDescent="0.25">
      <c r="A20" s="3">
        <f t="shared" si="0"/>
        <v>42912</v>
      </c>
      <c r="C20" s="3">
        <f>'Stock Price Data'!A13</f>
        <v>42912</v>
      </c>
      <c r="D20" s="18">
        <f>'Stock Price Data'!B13</f>
        <v>69.182599999999994</v>
      </c>
      <c r="E20" s="4"/>
      <c r="F20" s="4"/>
      <c r="G20" s="4"/>
      <c r="H20" s="4"/>
      <c r="I20" s="4">
        <f t="shared" si="1"/>
        <v>69.182599999999994</v>
      </c>
      <c r="J20" s="4">
        <f t="shared" si="2"/>
        <v>69.182599999999994</v>
      </c>
      <c r="K20" s="4">
        <f t="shared" si="3"/>
        <v>69.182599999999994</v>
      </c>
      <c r="O20" s="4">
        <f t="shared" si="4"/>
        <v>69.182599999999994</v>
      </c>
      <c r="P20" s="4">
        <f t="shared" si="5"/>
        <v>69.182599999999994</v>
      </c>
    </row>
    <row r="21" spans="1:16" x14ac:dyDescent="0.25">
      <c r="A21" s="3">
        <f t="shared" si="0"/>
        <v>42913</v>
      </c>
      <c r="C21" s="3">
        <f>'Stock Price Data'!A14</f>
        <v>42913</v>
      </c>
      <c r="D21" s="18">
        <f>'Stock Price Data'!B14</f>
        <v>67.887799999999999</v>
      </c>
      <c r="E21" s="4"/>
      <c r="F21" s="4"/>
      <c r="G21" s="4"/>
      <c r="H21" s="4"/>
      <c r="I21" s="4">
        <f t="shared" si="1"/>
        <v>67.887799999999999</v>
      </c>
      <c r="J21" s="4">
        <f t="shared" si="2"/>
        <v>67.887799999999999</v>
      </c>
      <c r="K21" s="4">
        <f t="shared" si="3"/>
        <v>67.887799999999999</v>
      </c>
      <c r="O21" s="4">
        <f t="shared" si="4"/>
        <v>67.887799999999999</v>
      </c>
      <c r="P21" s="4">
        <f t="shared" si="5"/>
        <v>67.887799999999999</v>
      </c>
    </row>
    <row r="22" spans="1:16" x14ac:dyDescent="0.25">
      <c r="A22" s="3">
        <f t="shared" si="0"/>
        <v>42914</v>
      </c>
      <c r="C22" s="3">
        <f>'Stock Price Data'!A15</f>
        <v>42914</v>
      </c>
      <c r="D22" s="18">
        <f>'Stock Price Data'!B15</f>
        <v>68.466499999999996</v>
      </c>
      <c r="E22" s="4"/>
      <c r="F22" s="4"/>
      <c r="G22" s="4"/>
      <c r="H22" s="4"/>
      <c r="I22" s="4">
        <f t="shared" si="1"/>
        <v>68.466499999999996</v>
      </c>
      <c r="J22" s="4">
        <f t="shared" si="2"/>
        <v>68.466499999999996</v>
      </c>
      <c r="K22" s="4">
        <f t="shared" si="3"/>
        <v>68.466499999999996</v>
      </c>
      <c r="O22" s="4">
        <f t="shared" si="4"/>
        <v>68.466499999999996</v>
      </c>
      <c r="P22" s="4">
        <f t="shared" si="5"/>
        <v>68.466499999999996</v>
      </c>
    </row>
    <row r="23" spans="1:16" x14ac:dyDescent="0.25">
      <c r="A23" s="3">
        <f t="shared" si="0"/>
        <v>42915</v>
      </c>
      <c r="C23" s="3">
        <f>'Stock Price Data'!A16</f>
        <v>42915</v>
      </c>
      <c r="D23" s="18">
        <f>'Stock Price Data'!B16</f>
        <v>67.1815</v>
      </c>
      <c r="E23" s="4"/>
      <c r="F23" s="4"/>
      <c r="G23" s="4"/>
      <c r="H23" s="4"/>
      <c r="I23" s="4">
        <f t="shared" si="1"/>
        <v>67.1815</v>
      </c>
      <c r="J23" s="4">
        <f t="shared" si="2"/>
        <v>67.1815</v>
      </c>
      <c r="K23" s="4">
        <f t="shared" si="3"/>
        <v>67.1815</v>
      </c>
      <c r="O23" s="4">
        <f t="shared" si="4"/>
        <v>67.1815</v>
      </c>
      <c r="P23" s="4">
        <f t="shared" si="5"/>
        <v>67.1815</v>
      </c>
    </row>
    <row r="24" spans="1:16" x14ac:dyDescent="0.25">
      <c r="A24" s="3">
        <f t="shared" si="0"/>
        <v>42916</v>
      </c>
      <c r="C24" s="3">
        <f>'Stock Price Data'!A17</f>
        <v>42916</v>
      </c>
      <c r="D24" s="18">
        <f>'Stock Price Data'!B17</f>
        <v>67.613100000000003</v>
      </c>
      <c r="E24" s="4"/>
      <c r="F24" s="4"/>
      <c r="G24" s="4"/>
      <c r="H24" s="4"/>
      <c r="I24" s="4">
        <f t="shared" si="1"/>
        <v>67.613100000000003</v>
      </c>
      <c r="J24" s="4">
        <f t="shared" si="2"/>
        <v>67.613100000000003</v>
      </c>
      <c r="K24" s="4">
        <f t="shared" si="3"/>
        <v>67.613100000000003</v>
      </c>
      <c r="O24" s="4">
        <f t="shared" si="4"/>
        <v>67.613100000000003</v>
      </c>
      <c r="P24" s="4">
        <f t="shared" si="5"/>
        <v>67.613100000000003</v>
      </c>
    </row>
    <row r="25" spans="1:16" x14ac:dyDescent="0.25">
      <c r="A25" s="3">
        <f t="shared" si="0"/>
        <v>42919</v>
      </c>
      <c r="C25" s="3">
        <f>'Stock Price Data'!A18</f>
        <v>42919</v>
      </c>
      <c r="D25" s="18">
        <f>'Stock Price Data'!B18</f>
        <v>66.867699999999999</v>
      </c>
      <c r="E25" s="4"/>
      <c r="F25" s="4"/>
      <c r="G25" s="4"/>
      <c r="H25" s="4"/>
      <c r="I25" s="4">
        <f t="shared" si="1"/>
        <v>66.867699999999999</v>
      </c>
      <c r="J25" s="4">
        <f t="shared" si="2"/>
        <v>66.867699999999999</v>
      </c>
      <c r="K25" s="4">
        <f t="shared" si="3"/>
        <v>66.867699999999999</v>
      </c>
      <c r="O25" s="4">
        <f t="shared" si="4"/>
        <v>66.867699999999999</v>
      </c>
      <c r="P25" s="4">
        <f t="shared" si="5"/>
        <v>66.867699999999999</v>
      </c>
    </row>
    <row r="26" spans="1:16" x14ac:dyDescent="0.25">
      <c r="A26" s="3">
        <f t="shared" si="0"/>
        <v>42921</v>
      </c>
      <c r="C26" s="3">
        <f>'Stock Price Data'!A19</f>
        <v>42921</v>
      </c>
      <c r="D26" s="18">
        <f>'Stock Price Data'!B19</f>
        <v>67.760300000000001</v>
      </c>
      <c r="E26" s="4"/>
      <c r="F26" s="4"/>
      <c r="G26" s="4"/>
      <c r="H26" s="4"/>
      <c r="I26" s="4">
        <f t="shared" si="1"/>
        <v>67.760300000000001</v>
      </c>
      <c r="J26" s="4">
        <f t="shared" si="2"/>
        <v>67.760300000000001</v>
      </c>
      <c r="K26" s="4">
        <f t="shared" si="3"/>
        <v>67.760300000000001</v>
      </c>
      <c r="O26" s="4">
        <f t="shared" si="4"/>
        <v>67.760300000000001</v>
      </c>
      <c r="P26" s="4">
        <f t="shared" si="5"/>
        <v>67.760300000000001</v>
      </c>
    </row>
    <row r="27" spans="1:16" x14ac:dyDescent="0.25">
      <c r="A27" s="3">
        <f t="shared" si="0"/>
        <v>42922</v>
      </c>
      <c r="C27" s="3">
        <f>'Stock Price Data'!A20</f>
        <v>42922</v>
      </c>
      <c r="D27" s="18">
        <f>'Stock Price Data'!B20</f>
        <v>67.260000000000005</v>
      </c>
      <c r="E27" s="4"/>
      <c r="F27" s="4"/>
      <c r="G27" s="4"/>
      <c r="H27" s="4"/>
      <c r="I27" s="4">
        <f t="shared" si="1"/>
        <v>67.260000000000005</v>
      </c>
      <c r="J27" s="4">
        <f t="shared" si="2"/>
        <v>67.260000000000005</v>
      </c>
      <c r="K27" s="4">
        <f t="shared" si="3"/>
        <v>67.260000000000005</v>
      </c>
      <c r="O27" s="4">
        <f t="shared" si="4"/>
        <v>67.260000000000005</v>
      </c>
      <c r="P27" s="4">
        <f t="shared" si="5"/>
        <v>67.260000000000005</v>
      </c>
    </row>
    <row r="28" spans="1:16" x14ac:dyDescent="0.25">
      <c r="A28" s="3">
        <f t="shared" si="0"/>
        <v>42923</v>
      </c>
      <c r="C28" s="3">
        <f>'Stock Price Data'!A21</f>
        <v>42923</v>
      </c>
      <c r="D28" s="18">
        <f>'Stock Price Data'!B21</f>
        <v>68.132999999999996</v>
      </c>
      <c r="E28" s="4"/>
      <c r="F28" s="4"/>
      <c r="G28" s="4"/>
      <c r="H28" s="4"/>
      <c r="I28" s="4">
        <f t="shared" si="1"/>
        <v>68.132999999999996</v>
      </c>
      <c r="J28" s="4">
        <f t="shared" si="2"/>
        <v>68.132999999999996</v>
      </c>
      <c r="K28" s="4">
        <f t="shared" si="3"/>
        <v>68.132999999999996</v>
      </c>
      <c r="O28" s="4">
        <f t="shared" si="4"/>
        <v>68.132999999999996</v>
      </c>
      <c r="P28" s="4">
        <f t="shared" si="5"/>
        <v>68.132999999999996</v>
      </c>
    </row>
    <row r="29" spans="1:16" x14ac:dyDescent="0.25">
      <c r="A29" s="3">
        <f t="shared" si="0"/>
        <v>42926</v>
      </c>
      <c r="C29" s="3">
        <f>'Stock Price Data'!A22</f>
        <v>42926</v>
      </c>
      <c r="D29" s="18">
        <f>'Stock Price Data'!B22</f>
        <v>68.643100000000004</v>
      </c>
      <c r="E29" s="4"/>
      <c r="F29" s="4"/>
      <c r="G29" s="4"/>
      <c r="H29" s="4"/>
      <c r="I29" s="4">
        <f t="shared" si="1"/>
        <v>68.643100000000004</v>
      </c>
      <c r="J29" s="4">
        <f t="shared" si="2"/>
        <v>68.643100000000004</v>
      </c>
      <c r="K29" s="4">
        <f t="shared" si="3"/>
        <v>68.643100000000004</v>
      </c>
      <c r="O29" s="4">
        <f t="shared" si="4"/>
        <v>68.643100000000004</v>
      </c>
      <c r="P29" s="4">
        <f t="shared" si="5"/>
        <v>68.643100000000004</v>
      </c>
    </row>
    <row r="30" spans="1:16" x14ac:dyDescent="0.25">
      <c r="A30" s="3">
        <f t="shared" si="0"/>
        <v>42927</v>
      </c>
      <c r="C30" s="3">
        <f>'Stock Price Data'!A23</f>
        <v>42927</v>
      </c>
      <c r="D30" s="18">
        <f>'Stock Price Data'!B23</f>
        <v>68.652900000000002</v>
      </c>
      <c r="E30" s="4"/>
      <c r="F30" s="4"/>
      <c r="G30" s="4"/>
      <c r="H30" s="4"/>
      <c r="I30" s="4">
        <f t="shared" si="1"/>
        <v>68.652900000000002</v>
      </c>
      <c r="J30" s="4">
        <f t="shared" si="2"/>
        <v>68.652900000000002</v>
      </c>
      <c r="K30" s="4">
        <f t="shared" si="3"/>
        <v>68.652900000000002</v>
      </c>
      <c r="O30" s="4">
        <f t="shared" si="4"/>
        <v>68.652900000000002</v>
      </c>
      <c r="P30" s="4">
        <f t="shared" si="5"/>
        <v>68.652900000000002</v>
      </c>
    </row>
    <row r="31" spans="1:16" x14ac:dyDescent="0.25">
      <c r="A31" s="3">
        <f t="shared" si="0"/>
        <v>42928</v>
      </c>
      <c r="C31" s="3">
        <f>'Stock Price Data'!A24</f>
        <v>42928</v>
      </c>
      <c r="D31" s="18">
        <f>'Stock Price Data'!B24</f>
        <v>69.790700000000001</v>
      </c>
      <c r="E31" s="4"/>
      <c r="F31" s="4"/>
      <c r="G31" s="4"/>
      <c r="H31" s="4"/>
      <c r="I31" s="4">
        <f t="shared" si="1"/>
        <v>69.790700000000001</v>
      </c>
      <c r="J31" s="4">
        <f t="shared" si="2"/>
        <v>69.790700000000001</v>
      </c>
      <c r="K31" s="4">
        <f t="shared" si="3"/>
        <v>69.790700000000001</v>
      </c>
      <c r="O31" s="4">
        <f t="shared" si="4"/>
        <v>69.790700000000001</v>
      </c>
      <c r="P31" s="4">
        <f t="shared" si="5"/>
        <v>69.790700000000001</v>
      </c>
    </row>
    <row r="32" spans="1:16" x14ac:dyDescent="0.25">
      <c r="A32" s="3">
        <f t="shared" si="0"/>
        <v>42929</v>
      </c>
      <c r="C32" s="3">
        <f>'Stock Price Data'!A25</f>
        <v>42929</v>
      </c>
      <c r="D32" s="18">
        <f>'Stock Price Data'!B25</f>
        <v>70.398899999999998</v>
      </c>
      <c r="E32" s="4"/>
      <c r="F32" s="4"/>
      <c r="G32" s="4"/>
      <c r="H32" s="4"/>
      <c r="I32" s="4">
        <f t="shared" si="1"/>
        <v>70.398899999999998</v>
      </c>
      <c r="J32" s="4">
        <f t="shared" si="2"/>
        <v>70.398899999999998</v>
      </c>
      <c r="K32" s="4">
        <f t="shared" si="3"/>
        <v>70.398899999999998</v>
      </c>
      <c r="O32" s="4">
        <f t="shared" si="4"/>
        <v>70.398899999999998</v>
      </c>
      <c r="P32" s="4">
        <f t="shared" si="5"/>
        <v>70.398899999999998</v>
      </c>
    </row>
    <row r="33" spans="1:16" x14ac:dyDescent="0.25">
      <c r="A33" s="3">
        <f t="shared" si="0"/>
        <v>42930</v>
      </c>
      <c r="C33" s="3">
        <f>'Stock Price Data'!A26</f>
        <v>42930</v>
      </c>
      <c r="D33" s="18">
        <f>'Stock Price Data'!B26</f>
        <v>71.389600000000002</v>
      </c>
      <c r="E33" s="4"/>
      <c r="F33" s="4"/>
      <c r="G33" s="4"/>
      <c r="H33" s="4"/>
      <c r="I33" s="4">
        <f t="shared" si="1"/>
        <v>71.389600000000002</v>
      </c>
      <c r="J33" s="4">
        <f t="shared" si="2"/>
        <v>71.389600000000002</v>
      </c>
      <c r="K33" s="4">
        <f t="shared" si="3"/>
        <v>71.389600000000002</v>
      </c>
      <c r="O33" s="4">
        <f t="shared" si="4"/>
        <v>71.389600000000002</v>
      </c>
      <c r="P33" s="4">
        <f t="shared" si="5"/>
        <v>71.389600000000002</v>
      </c>
    </row>
    <row r="34" spans="1:16" x14ac:dyDescent="0.25">
      <c r="A34" s="3">
        <f t="shared" si="0"/>
        <v>42933</v>
      </c>
      <c r="C34" s="3">
        <f>'Stock Price Data'!A27</f>
        <v>42933</v>
      </c>
      <c r="D34" s="18">
        <f>'Stock Price Data'!B27</f>
        <v>71.948700000000002</v>
      </c>
      <c r="E34" s="4"/>
      <c r="F34" s="4"/>
      <c r="G34" s="4"/>
      <c r="H34" s="4"/>
      <c r="I34" s="4">
        <f t="shared" si="1"/>
        <v>71.948700000000002</v>
      </c>
      <c r="J34" s="4">
        <f t="shared" si="2"/>
        <v>71.948700000000002</v>
      </c>
      <c r="K34" s="4">
        <f t="shared" si="3"/>
        <v>71.948700000000002</v>
      </c>
      <c r="O34" s="4">
        <f t="shared" si="4"/>
        <v>71.948700000000002</v>
      </c>
      <c r="P34" s="4">
        <f t="shared" si="5"/>
        <v>71.948700000000002</v>
      </c>
    </row>
    <row r="35" spans="1:16" x14ac:dyDescent="0.25">
      <c r="A35" s="3">
        <f t="shared" si="0"/>
        <v>42934</v>
      </c>
      <c r="C35" s="3">
        <f>'Stock Price Data'!A28</f>
        <v>42934</v>
      </c>
      <c r="D35" s="18">
        <f>'Stock Price Data'!B28</f>
        <v>71.899600000000007</v>
      </c>
      <c r="E35" s="4"/>
      <c r="F35" s="4"/>
      <c r="G35" s="4"/>
      <c r="H35" s="4"/>
      <c r="I35" s="4">
        <f t="shared" si="1"/>
        <v>71.899600000000007</v>
      </c>
      <c r="J35" s="4">
        <f t="shared" si="2"/>
        <v>71.899600000000007</v>
      </c>
      <c r="K35" s="4">
        <f t="shared" si="3"/>
        <v>71.899600000000007</v>
      </c>
      <c r="O35" s="4">
        <f t="shared" si="4"/>
        <v>71.899600000000007</v>
      </c>
      <c r="P35" s="4">
        <f t="shared" si="5"/>
        <v>71.899600000000007</v>
      </c>
    </row>
    <row r="36" spans="1:16" x14ac:dyDescent="0.25">
      <c r="A36" s="3">
        <f t="shared" si="0"/>
        <v>42935</v>
      </c>
      <c r="C36" s="3">
        <f>'Stock Price Data'!A29</f>
        <v>42935</v>
      </c>
      <c r="D36" s="18">
        <f>'Stock Price Data'!B29</f>
        <v>72.448899999999995</v>
      </c>
      <c r="E36" s="4"/>
      <c r="F36" s="4"/>
      <c r="G36" s="4"/>
      <c r="H36" s="4"/>
      <c r="I36" s="4">
        <f t="shared" si="1"/>
        <v>72.448899999999995</v>
      </c>
      <c r="J36" s="4">
        <f t="shared" si="2"/>
        <v>72.448899999999995</v>
      </c>
      <c r="K36" s="4">
        <f t="shared" si="3"/>
        <v>72.448899999999995</v>
      </c>
      <c r="O36" s="4">
        <f t="shared" si="4"/>
        <v>72.448899999999995</v>
      </c>
      <c r="P36" s="4">
        <f t="shared" si="5"/>
        <v>72.448899999999995</v>
      </c>
    </row>
    <row r="37" spans="1:16" x14ac:dyDescent="0.25">
      <c r="A37" s="3">
        <f t="shared" si="0"/>
        <v>42936</v>
      </c>
      <c r="C37" s="3">
        <f>'Stock Price Data'!A30</f>
        <v>42936</v>
      </c>
      <c r="D37" s="18">
        <f>'Stock Price Data'!B30</f>
        <v>72.802099999999996</v>
      </c>
      <c r="E37" s="4"/>
      <c r="F37" s="4"/>
      <c r="G37" s="4"/>
      <c r="H37" s="4"/>
      <c r="I37" s="4">
        <f t="shared" si="1"/>
        <v>72.802099999999996</v>
      </c>
      <c r="J37" s="4">
        <f t="shared" si="2"/>
        <v>72.802099999999996</v>
      </c>
      <c r="K37" s="4">
        <f t="shared" si="3"/>
        <v>72.802099999999996</v>
      </c>
      <c r="O37" s="4">
        <f t="shared" si="4"/>
        <v>72.802099999999996</v>
      </c>
      <c r="P37" s="4">
        <f t="shared" si="5"/>
        <v>72.802099999999996</v>
      </c>
    </row>
    <row r="38" spans="1:16" x14ac:dyDescent="0.25">
      <c r="A38" s="3">
        <f t="shared" si="0"/>
        <v>42937</v>
      </c>
      <c r="C38" s="3">
        <f>'Stock Price Data'!A31</f>
        <v>42937</v>
      </c>
      <c r="D38" s="18">
        <f>'Stock Price Data'!B31</f>
        <v>72.380300000000005</v>
      </c>
      <c r="E38" s="4"/>
      <c r="F38" s="4"/>
      <c r="G38" s="4"/>
      <c r="H38" s="4"/>
      <c r="I38" s="4">
        <f t="shared" si="1"/>
        <v>72.380300000000005</v>
      </c>
      <c r="J38" s="4">
        <f t="shared" si="2"/>
        <v>72.380300000000005</v>
      </c>
      <c r="K38" s="4">
        <f t="shared" si="3"/>
        <v>72.380300000000005</v>
      </c>
      <c r="O38" s="4">
        <f t="shared" si="4"/>
        <v>72.380300000000005</v>
      </c>
      <c r="P38" s="4">
        <f t="shared" si="5"/>
        <v>72.380300000000005</v>
      </c>
    </row>
    <row r="39" spans="1:16" x14ac:dyDescent="0.25">
      <c r="A39" s="3">
        <f t="shared" si="0"/>
        <v>42940</v>
      </c>
      <c r="C39" s="3">
        <f>'Stock Price Data'!A32</f>
        <v>42940</v>
      </c>
      <c r="D39" s="18">
        <f>'Stock Price Data'!B32</f>
        <v>72.193899999999999</v>
      </c>
      <c r="E39" s="4"/>
      <c r="F39" s="4"/>
      <c r="G39" s="4"/>
      <c r="H39" s="4"/>
      <c r="I39" s="4">
        <f t="shared" si="1"/>
        <v>72.193899999999999</v>
      </c>
      <c r="J39" s="4">
        <f t="shared" si="2"/>
        <v>72.193899999999999</v>
      </c>
      <c r="K39" s="4">
        <f t="shared" si="3"/>
        <v>72.193899999999999</v>
      </c>
      <c r="O39" s="4">
        <f t="shared" si="4"/>
        <v>72.193899999999999</v>
      </c>
      <c r="P39" s="4">
        <f t="shared" si="5"/>
        <v>72.193899999999999</v>
      </c>
    </row>
    <row r="40" spans="1:16" x14ac:dyDescent="0.25">
      <c r="A40" s="3">
        <f t="shared" si="0"/>
        <v>42941</v>
      </c>
      <c r="C40" s="3">
        <f>'Stock Price Data'!A33</f>
        <v>42941</v>
      </c>
      <c r="D40" s="18">
        <f>'Stock Price Data'!B33</f>
        <v>72.772599999999997</v>
      </c>
      <c r="E40" s="4"/>
      <c r="F40" s="4"/>
      <c r="G40" s="4"/>
      <c r="H40" s="4"/>
      <c r="I40" s="4">
        <f t="shared" si="1"/>
        <v>72.772599999999997</v>
      </c>
      <c r="J40" s="4">
        <f t="shared" si="2"/>
        <v>72.772599999999997</v>
      </c>
      <c r="K40" s="4">
        <f t="shared" si="3"/>
        <v>72.772599999999997</v>
      </c>
      <c r="O40" s="4">
        <f t="shared" si="4"/>
        <v>72.772599999999997</v>
      </c>
      <c r="P40" s="4">
        <f t="shared" si="5"/>
        <v>72.772599999999997</v>
      </c>
    </row>
    <row r="41" spans="1:16" x14ac:dyDescent="0.25">
      <c r="A41" s="3">
        <f t="shared" si="0"/>
        <v>42942</v>
      </c>
      <c r="C41" s="3">
        <f>'Stock Price Data'!A34</f>
        <v>42942</v>
      </c>
      <c r="D41" s="18">
        <f>'Stock Price Data'!B34</f>
        <v>72.635300000000001</v>
      </c>
      <c r="E41" s="4"/>
      <c r="F41" s="4"/>
      <c r="G41" s="4"/>
      <c r="H41" s="4"/>
      <c r="I41" s="4">
        <f t="shared" si="1"/>
        <v>72.635300000000001</v>
      </c>
      <c r="J41" s="4">
        <f t="shared" si="2"/>
        <v>72.635300000000001</v>
      </c>
      <c r="K41" s="4">
        <f t="shared" si="3"/>
        <v>72.635300000000001</v>
      </c>
      <c r="O41" s="4">
        <f t="shared" si="4"/>
        <v>72.635300000000001</v>
      </c>
      <c r="P41" s="4">
        <f t="shared" si="5"/>
        <v>72.635300000000001</v>
      </c>
    </row>
    <row r="42" spans="1:16" x14ac:dyDescent="0.25">
      <c r="A42" s="3">
        <f t="shared" si="0"/>
        <v>42943</v>
      </c>
      <c r="C42" s="3">
        <f>'Stock Price Data'!A35</f>
        <v>42943</v>
      </c>
      <c r="D42" s="18">
        <f>'Stock Price Data'!B35</f>
        <v>71.762299999999996</v>
      </c>
      <c r="E42" s="4"/>
      <c r="F42" s="4"/>
      <c r="G42" s="4"/>
      <c r="H42" s="4"/>
      <c r="I42" s="4">
        <f t="shared" si="1"/>
        <v>71.762299999999996</v>
      </c>
      <c r="J42" s="4">
        <f t="shared" si="2"/>
        <v>71.762299999999996</v>
      </c>
      <c r="K42" s="4">
        <f t="shared" si="3"/>
        <v>71.762299999999996</v>
      </c>
      <c r="O42" s="4">
        <f t="shared" si="4"/>
        <v>71.762299999999996</v>
      </c>
      <c r="P42" s="4">
        <f t="shared" si="5"/>
        <v>71.762299999999996</v>
      </c>
    </row>
    <row r="43" spans="1:16" x14ac:dyDescent="0.25">
      <c r="A43" s="3">
        <f t="shared" si="0"/>
        <v>42944</v>
      </c>
      <c r="C43" s="3">
        <f>'Stock Price Data'!A36</f>
        <v>42944</v>
      </c>
      <c r="D43" s="18">
        <f>'Stock Price Data'!B36</f>
        <v>71.644599999999997</v>
      </c>
      <c r="E43" s="4"/>
      <c r="F43" s="4"/>
      <c r="G43" s="4"/>
      <c r="H43" s="4"/>
      <c r="I43" s="4">
        <f t="shared" si="1"/>
        <v>71.644599999999997</v>
      </c>
      <c r="J43" s="4">
        <f t="shared" si="2"/>
        <v>71.644599999999997</v>
      </c>
      <c r="K43" s="4">
        <f t="shared" si="3"/>
        <v>71.644599999999997</v>
      </c>
      <c r="O43" s="4">
        <f t="shared" si="4"/>
        <v>71.644599999999997</v>
      </c>
      <c r="P43" s="4">
        <f t="shared" si="5"/>
        <v>71.644599999999997</v>
      </c>
    </row>
    <row r="44" spans="1:16" x14ac:dyDescent="0.25">
      <c r="A44" s="3">
        <f t="shared" si="0"/>
        <v>42947</v>
      </c>
      <c r="C44" s="3">
        <f>'Stock Price Data'!A37</f>
        <v>42947</v>
      </c>
      <c r="D44" s="18">
        <f>'Stock Price Data'!B37</f>
        <v>71.311099999999996</v>
      </c>
      <c r="E44" s="4"/>
      <c r="F44" s="4"/>
      <c r="G44" s="4"/>
      <c r="H44" s="4"/>
      <c r="I44" s="4">
        <f t="shared" si="1"/>
        <v>71.311099999999996</v>
      </c>
      <c r="J44" s="4">
        <f t="shared" si="2"/>
        <v>71.311099999999996</v>
      </c>
      <c r="K44" s="4">
        <f t="shared" si="3"/>
        <v>71.311099999999996</v>
      </c>
      <c r="O44" s="4">
        <f t="shared" si="4"/>
        <v>71.311099999999996</v>
      </c>
      <c r="P44" s="4">
        <f t="shared" si="5"/>
        <v>71.311099999999996</v>
      </c>
    </row>
    <row r="45" spans="1:16" x14ac:dyDescent="0.25">
      <c r="A45" s="3">
        <f t="shared" si="0"/>
        <v>42948</v>
      </c>
      <c r="C45" s="3">
        <f>'Stock Price Data'!A38</f>
        <v>42948</v>
      </c>
      <c r="D45" s="18">
        <f>'Stock Price Data'!B38</f>
        <v>71.193399999999997</v>
      </c>
      <c r="E45" s="4"/>
      <c r="F45" s="4"/>
      <c r="G45" s="4"/>
      <c r="H45" s="4"/>
      <c r="I45" s="4">
        <f t="shared" si="1"/>
        <v>71.193399999999997</v>
      </c>
      <c r="J45" s="4">
        <f t="shared" si="2"/>
        <v>71.193399999999997</v>
      </c>
      <c r="K45" s="4">
        <f t="shared" si="3"/>
        <v>71.193399999999997</v>
      </c>
      <c r="O45" s="4">
        <f t="shared" si="4"/>
        <v>71.193399999999997</v>
      </c>
      <c r="P45" s="4">
        <f t="shared" si="5"/>
        <v>71.193399999999997</v>
      </c>
    </row>
    <row r="46" spans="1:16" x14ac:dyDescent="0.25">
      <c r="A46" s="3">
        <f t="shared" si="0"/>
        <v>42949</v>
      </c>
      <c r="C46" s="3">
        <f>'Stock Price Data'!A39</f>
        <v>42949</v>
      </c>
      <c r="D46" s="18">
        <f>'Stock Price Data'!B39</f>
        <v>70.879499999999993</v>
      </c>
      <c r="E46" s="4"/>
      <c r="F46" s="4"/>
      <c r="G46" s="4"/>
      <c r="H46" s="4"/>
      <c r="I46" s="4">
        <f t="shared" si="1"/>
        <v>70.879499999999993</v>
      </c>
      <c r="J46" s="4">
        <f t="shared" si="2"/>
        <v>70.879499999999993</v>
      </c>
      <c r="K46" s="4">
        <f t="shared" si="3"/>
        <v>70.879499999999993</v>
      </c>
      <c r="O46" s="4">
        <f t="shared" si="4"/>
        <v>70.879499999999993</v>
      </c>
      <c r="P46" s="4">
        <f t="shared" si="5"/>
        <v>70.879499999999993</v>
      </c>
    </row>
    <row r="47" spans="1:16" x14ac:dyDescent="0.25">
      <c r="A47" s="3">
        <f t="shared" si="0"/>
        <v>42950</v>
      </c>
      <c r="C47" s="3">
        <f>'Stock Price Data'!A40</f>
        <v>42950</v>
      </c>
      <c r="D47" s="18">
        <f>'Stock Price Data'!B40</f>
        <v>70.771600000000007</v>
      </c>
      <c r="E47" s="4"/>
      <c r="F47" s="4"/>
      <c r="G47" s="4"/>
      <c r="H47" s="4"/>
      <c r="I47" s="4">
        <f t="shared" si="1"/>
        <v>70.771600000000007</v>
      </c>
      <c r="J47" s="4">
        <f t="shared" si="2"/>
        <v>70.771600000000007</v>
      </c>
      <c r="K47" s="4">
        <f t="shared" si="3"/>
        <v>70.771600000000007</v>
      </c>
      <c r="O47" s="4">
        <f t="shared" si="4"/>
        <v>70.771600000000007</v>
      </c>
      <c r="P47" s="4">
        <f t="shared" si="5"/>
        <v>70.771600000000007</v>
      </c>
    </row>
    <row r="48" spans="1:16" x14ac:dyDescent="0.25">
      <c r="A48" s="3">
        <f t="shared" si="0"/>
        <v>42951</v>
      </c>
      <c r="C48" s="3">
        <f>'Stock Price Data'!A41</f>
        <v>42951</v>
      </c>
      <c r="D48" s="18">
        <f>'Stock Price Data'!B41</f>
        <v>71.291499999999999</v>
      </c>
      <c r="E48" s="4"/>
      <c r="F48" s="4"/>
      <c r="G48" s="4"/>
      <c r="H48" s="4"/>
      <c r="I48" s="4">
        <f t="shared" si="1"/>
        <v>71.291499999999999</v>
      </c>
      <c r="J48" s="4">
        <f t="shared" si="2"/>
        <v>71.291499999999999</v>
      </c>
      <c r="K48" s="4">
        <f t="shared" si="3"/>
        <v>71.291499999999999</v>
      </c>
      <c r="O48" s="4">
        <f t="shared" si="4"/>
        <v>71.291499999999999</v>
      </c>
      <c r="P48" s="4">
        <f t="shared" si="5"/>
        <v>71.291499999999999</v>
      </c>
    </row>
    <row r="49" spans="1:16" x14ac:dyDescent="0.25">
      <c r="A49" s="3">
        <f t="shared" si="0"/>
        <v>42954</v>
      </c>
      <c r="C49" s="3">
        <f>'Stock Price Data'!A42</f>
        <v>42954</v>
      </c>
      <c r="D49" s="18">
        <f>'Stock Price Data'!B42</f>
        <v>71.016800000000003</v>
      </c>
      <c r="E49" s="4"/>
      <c r="F49" s="4"/>
      <c r="G49" s="4"/>
      <c r="H49" s="4"/>
      <c r="I49" s="4">
        <f t="shared" si="1"/>
        <v>71.016800000000003</v>
      </c>
      <c r="J49" s="4">
        <f t="shared" si="2"/>
        <v>71.016800000000003</v>
      </c>
      <c r="K49" s="4">
        <f t="shared" si="3"/>
        <v>71.016800000000003</v>
      </c>
      <c r="O49" s="4">
        <f t="shared" si="4"/>
        <v>71.016800000000003</v>
      </c>
      <c r="P49" s="4">
        <f t="shared" si="5"/>
        <v>71.016800000000003</v>
      </c>
    </row>
    <row r="50" spans="1:16" x14ac:dyDescent="0.25">
      <c r="A50" s="3">
        <f t="shared" si="0"/>
        <v>42955</v>
      </c>
      <c r="C50" s="3">
        <f>'Stock Price Data'!A43</f>
        <v>42955</v>
      </c>
      <c r="D50" s="18">
        <f>'Stock Price Data'!B43</f>
        <v>71.3994</v>
      </c>
      <c r="E50" s="4"/>
      <c r="F50" s="4"/>
      <c r="G50" s="4"/>
      <c r="H50" s="4"/>
      <c r="I50" s="4">
        <f t="shared" si="1"/>
        <v>71.3994</v>
      </c>
      <c r="J50" s="4">
        <f t="shared" si="2"/>
        <v>71.3994</v>
      </c>
      <c r="K50" s="4">
        <f t="shared" si="3"/>
        <v>71.3994</v>
      </c>
      <c r="O50" s="4">
        <f t="shared" si="4"/>
        <v>71.3994</v>
      </c>
      <c r="P50" s="4">
        <f t="shared" si="5"/>
        <v>71.3994</v>
      </c>
    </row>
    <row r="51" spans="1:16" x14ac:dyDescent="0.25">
      <c r="A51" s="3">
        <f t="shared" si="0"/>
        <v>42956</v>
      </c>
      <c r="C51" s="3">
        <f>'Stock Price Data'!A44</f>
        <v>42956</v>
      </c>
      <c r="D51" s="18">
        <f>'Stock Price Data'!B44</f>
        <v>71.085499999999996</v>
      </c>
      <c r="E51" s="4"/>
      <c r="F51" s="4"/>
      <c r="G51" s="4"/>
      <c r="H51" s="4"/>
      <c r="I51" s="4">
        <f t="shared" si="1"/>
        <v>71.085499999999996</v>
      </c>
      <c r="J51" s="4">
        <f t="shared" si="2"/>
        <v>71.085499999999996</v>
      </c>
      <c r="K51" s="4">
        <f t="shared" si="3"/>
        <v>71.085499999999996</v>
      </c>
      <c r="O51" s="4">
        <f t="shared" si="4"/>
        <v>71.085499999999996</v>
      </c>
      <c r="P51" s="4">
        <f t="shared" si="5"/>
        <v>71.085499999999996</v>
      </c>
    </row>
    <row r="52" spans="1:16" x14ac:dyDescent="0.25">
      <c r="A52" s="3">
        <f t="shared" si="0"/>
        <v>42957</v>
      </c>
      <c r="C52" s="3">
        <f>'Stock Price Data'!A45</f>
        <v>42957</v>
      </c>
      <c r="D52" s="18">
        <f>'Stock Price Data'!B45</f>
        <v>70.0458</v>
      </c>
      <c r="E52" s="4"/>
      <c r="F52" s="4"/>
      <c r="G52" s="4"/>
      <c r="H52" s="4"/>
      <c r="I52" s="4">
        <f t="shared" si="1"/>
        <v>70.0458</v>
      </c>
      <c r="J52" s="4">
        <f t="shared" si="2"/>
        <v>70.0458</v>
      </c>
      <c r="K52" s="4">
        <f t="shared" si="3"/>
        <v>70.0458</v>
      </c>
      <c r="O52" s="4">
        <f t="shared" si="4"/>
        <v>70.0458</v>
      </c>
      <c r="P52" s="4">
        <f t="shared" si="5"/>
        <v>70.0458</v>
      </c>
    </row>
    <row r="53" spans="1:16" x14ac:dyDescent="0.25">
      <c r="A53" s="3">
        <f t="shared" si="0"/>
        <v>42958</v>
      </c>
      <c r="C53" s="3">
        <f>'Stock Price Data'!A46</f>
        <v>42958</v>
      </c>
      <c r="D53" s="18">
        <f>'Stock Price Data'!B46</f>
        <v>71.114900000000006</v>
      </c>
      <c r="E53" s="4"/>
      <c r="F53" s="4"/>
      <c r="G53" s="4"/>
      <c r="H53" s="4"/>
      <c r="I53" s="4">
        <f t="shared" si="1"/>
        <v>71.114900000000006</v>
      </c>
      <c r="J53" s="4">
        <f t="shared" si="2"/>
        <v>71.114900000000006</v>
      </c>
      <c r="K53" s="4">
        <f t="shared" si="3"/>
        <v>71.114900000000006</v>
      </c>
      <c r="O53" s="4">
        <f t="shared" si="4"/>
        <v>71.114900000000006</v>
      </c>
      <c r="P53" s="4">
        <f t="shared" si="5"/>
        <v>71.114900000000006</v>
      </c>
    </row>
    <row r="54" spans="1:16" x14ac:dyDescent="0.25">
      <c r="A54" s="3">
        <f t="shared" si="0"/>
        <v>42961</v>
      </c>
      <c r="C54" s="3">
        <f>'Stock Price Data'!A47</f>
        <v>42961</v>
      </c>
      <c r="D54" s="18">
        <f>'Stock Price Data'!B47</f>
        <v>72.184100000000001</v>
      </c>
      <c r="E54" s="4"/>
      <c r="F54" s="4"/>
      <c r="G54" s="4"/>
      <c r="H54" s="4"/>
      <c r="I54" s="4">
        <f t="shared" si="1"/>
        <v>72.184100000000001</v>
      </c>
      <c r="J54" s="4">
        <f t="shared" si="2"/>
        <v>72.184100000000001</v>
      </c>
      <c r="K54" s="4">
        <f t="shared" si="3"/>
        <v>72.184100000000001</v>
      </c>
      <c r="O54" s="4">
        <f t="shared" si="4"/>
        <v>72.184100000000001</v>
      </c>
      <c r="P54" s="4">
        <f t="shared" si="5"/>
        <v>72.184100000000001</v>
      </c>
    </row>
    <row r="55" spans="1:16" x14ac:dyDescent="0.25">
      <c r="A55" s="3">
        <f t="shared" si="0"/>
        <v>42962</v>
      </c>
      <c r="C55" s="3">
        <f>'Stock Price Data'!A48</f>
        <v>42962</v>
      </c>
      <c r="D55" s="18">
        <f>'Stock Price Data'!B48</f>
        <v>72.203699999999998</v>
      </c>
      <c r="E55" s="4"/>
      <c r="F55" s="4"/>
      <c r="G55" s="4"/>
      <c r="H55" s="4"/>
      <c r="I55" s="4">
        <f t="shared" si="1"/>
        <v>72.203699999999998</v>
      </c>
      <c r="J55" s="4">
        <f t="shared" si="2"/>
        <v>72.203699999999998</v>
      </c>
      <c r="K55" s="4">
        <f t="shared" si="3"/>
        <v>72.203699999999998</v>
      </c>
      <c r="O55" s="4">
        <f t="shared" si="4"/>
        <v>72.203699999999998</v>
      </c>
      <c r="P55" s="4">
        <f t="shared" si="5"/>
        <v>72.203699999999998</v>
      </c>
    </row>
    <row r="56" spans="1:16" x14ac:dyDescent="0.25">
      <c r="A56" s="3">
        <f t="shared" si="0"/>
        <v>42963</v>
      </c>
      <c r="C56" s="3">
        <f>'Stock Price Data'!A49</f>
        <v>42963</v>
      </c>
      <c r="D56" s="18">
        <f>'Stock Price Data'!B49</f>
        <v>72.627799999999993</v>
      </c>
      <c r="E56" s="4"/>
      <c r="F56" s="4"/>
      <c r="G56" s="4"/>
      <c r="H56" s="4"/>
      <c r="I56" s="4">
        <f t="shared" si="1"/>
        <v>72.627799999999993</v>
      </c>
      <c r="J56" s="4">
        <f t="shared" si="2"/>
        <v>72.627799999999993</v>
      </c>
      <c r="K56" s="4">
        <f t="shared" si="3"/>
        <v>72.627799999999993</v>
      </c>
      <c r="O56" s="4">
        <f t="shared" si="4"/>
        <v>72.627799999999993</v>
      </c>
      <c r="P56" s="4">
        <f t="shared" si="5"/>
        <v>72.627799999999993</v>
      </c>
    </row>
    <row r="57" spans="1:16" x14ac:dyDescent="0.25">
      <c r="A57" s="3">
        <f t="shared" si="0"/>
        <v>42964</v>
      </c>
      <c r="C57" s="3">
        <f>'Stock Price Data'!A50</f>
        <v>42964</v>
      </c>
      <c r="D57" s="18">
        <f>'Stock Price Data'!B50</f>
        <v>71.395099999999999</v>
      </c>
      <c r="E57" s="4"/>
      <c r="F57" s="4"/>
      <c r="G57" s="4"/>
      <c r="H57" s="4"/>
      <c r="I57" s="4">
        <f t="shared" si="1"/>
        <v>71.395099999999999</v>
      </c>
      <c r="J57" s="4">
        <f t="shared" si="2"/>
        <v>71.395099999999999</v>
      </c>
      <c r="K57" s="4">
        <f t="shared" si="3"/>
        <v>71.395099999999999</v>
      </c>
      <c r="O57" s="4">
        <f t="shared" si="4"/>
        <v>71.395099999999999</v>
      </c>
      <c r="P57" s="4">
        <f t="shared" si="5"/>
        <v>71.395099999999999</v>
      </c>
    </row>
    <row r="58" spans="1:16" x14ac:dyDescent="0.25">
      <c r="A58" s="3">
        <f t="shared" si="0"/>
        <v>42965</v>
      </c>
      <c r="C58" s="3">
        <f>'Stock Price Data'!A51</f>
        <v>42965</v>
      </c>
      <c r="D58" s="18">
        <f>'Stock Price Data'!B51</f>
        <v>71.483900000000006</v>
      </c>
      <c r="E58" s="4"/>
      <c r="F58" s="4"/>
      <c r="G58" s="4"/>
      <c r="H58" s="4"/>
      <c r="I58" s="4">
        <f t="shared" si="1"/>
        <v>71.483900000000006</v>
      </c>
      <c r="J58" s="4">
        <f t="shared" si="2"/>
        <v>71.483900000000006</v>
      </c>
      <c r="K58" s="4">
        <f t="shared" si="3"/>
        <v>71.483900000000006</v>
      </c>
      <c r="O58" s="4">
        <f t="shared" si="4"/>
        <v>71.483900000000006</v>
      </c>
      <c r="P58" s="4">
        <f t="shared" si="5"/>
        <v>71.483900000000006</v>
      </c>
    </row>
    <row r="59" spans="1:16" x14ac:dyDescent="0.25">
      <c r="A59" s="3">
        <f t="shared" si="0"/>
        <v>42968</v>
      </c>
      <c r="C59" s="3">
        <f>'Stock Price Data'!A52</f>
        <v>42968</v>
      </c>
      <c r="D59" s="18">
        <f>'Stock Price Data'!B52</f>
        <v>71.148600000000002</v>
      </c>
      <c r="E59" s="4"/>
      <c r="F59" s="4"/>
      <c r="G59" s="4"/>
      <c r="H59" s="4"/>
      <c r="I59" s="4">
        <f t="shared" si="1"/>
        <v>71.148600000000002</v>
      </c>
      <c r="J59" s="4">
        <f t="shared" si="2"/>
        <v>71.148600000000002</v>
      </c>
      <c r="K59" s="4">
        <f t="shared" si="3"/>
        <v>71.148600000000002</v>
      </c>
      <c r="O59" s="4">
        <f t="shared" si="4"/>
        <v>71.148600000000002</v>
      </c>
      <c r="P59" s="4">
        <f t="shared" si="5"/>
        <v>71.148600000000002</v>
      </c>
    </row>
    <row r="60" spans="1:16" x14ac:dyDescent="0.25">
      <c r="A60" s="3">
        <f t="shared" si="0"/>
        <v>42969</v>
      </c>
      <c r="C60" s="3">
        <f>'Stock Price Data'!A53</f>
        <v>42969</v>
      </c>
      <c r="D60" s="18">
        <f>'Stock Price Data'!B53</f>
        <v>72.144599999999997</v>
      </c>
      <c r="E60" s="4"/>
      <c r="F60" s="4"/>
      <c r="G60" s="4"/>
      <c r="H60" s="4"/>
      <c r="I60" s="4">
        <f t="shared" si="1"/>
        <v>72.144599999999997</v>
      </c>
      <c r="J60" s="4">
        <f t="shared" si="2"/>
        <v>72.144599999999997</v>
      </c>
      <c r="K60" s="4">
        <f t="shared" si="3"/>
        <v>72.144599999999997</v>
      </c>
      <c r="O60" s="4">
        <f t="shared" si="4"/>
        <v>72.144599999999997</v>
      </c>
      <c r="P60" s="4">
        <f t="shared" si="5"/>
        <v>72.144599999999997</v>
      </c>
    </row>
    <row r="61" spans="1:16" x14ac:dyDescent="0.25">
      <c r="A61" s="3">
        <f t="shared" si="0"/>
        <v>42970</v>
      </c>
      <c r="C61" s="3">
        <f>'Stock Price Data'!A54</f>
        <v>42970</v>
      </c>
      <c r="D61" s="18">
        <f>'Stock Price Data'!B54</f>
        <v>71.710700000000003</v>
      </c>
      <c r="E61" s="4"/>
      <c r="F61" s="4"/>
      <c r="G61" s="4"/>
      <c r="H61" s="4"/>
      <c r="I61" s="4">
        <f t="shared" si="1"/>
        <v>71.710700000000003</v>
      </c>
      <c r="J61" s="4">
        <f t="shared" si="2"/>
        <v>71.710700000000003</v>
      </c>
      <c r="K61" s="4">
        <f t="shared" si="3"/>
        <v>71.710700000000003</v>
      </c>
      <c r="O61" s="4">
        <f t="shared" si="4"/>
        <v>71.710700000000003</v>
      </c>
      <c r="P61" s="4">
        <f t="shared" si="5"/>
        <v>71.710700000000003</v>
      </c>
    </row>
    <row r="62" spans="1:16" x14ac:dyDescent="0.25">
      <c r="A62" s="3">
        <f t="shared" si="0"/>
        <v>42971</v>
      </c>
      <c r="C62" s="3">
        <f>'Stock Price Data'!A55</f>
        <v>42971</v>
      </c>
      <c r="D62" s="18">
        <f>'Stock Price Data'!B55</f>
        <v>71.681100000000001</v>
      </c>
      <c r="E62" s="4"/>
      <c r="F62" s="4"/>
      <c r="G62" s="4"/>
      <c r="H62" s="4"/>
      <c r="I62" s="4">
        <f t="shared" si="1"/>
        <v>71.681100000000001</v>
      </c>
      <c r="J62" s="4">
        <f t="shared" si="2"/>
        <v>71.681100000000001</v>
      </c>
      <c r="K62" s="4">
        <f t="shared" si="3"/>
        <v>71.681100000000001</v>
      </c>
      <c r="O62" s="4">
        <f t="shared" si="4"/>
        <v>71.681100000000001</v>
      </c>
      <c r="P62" s="4">
        <f t="shared" si="5"/>
        <v>71.681100000000001</v>
      </c>
    </row>
    <row r="63" spans="1:16" x14ac:dyDescent="0.25">
      <c r="A63" s="3">
        <f t="shared" si="0"/>
        <v>42972</v>
      </c>
      <c r="C63" s="3">
        <f>'Stock Price Data'!A56</f>
        <v>42972</v>
      </c>
      <c r="D63" s="18">
        <f>'Stock Price Data'!B56</f>
        <v>71.809299999999993</v>
      </c>
      <c r="E63" s="4"/>
      <c r="F63" s="4"/>
      <c r="G63" s="4"/>
      <c r="H63" s="4"/>
      <c r="I63" s="4">
        <f t="shared" si="1"/>
        <v>71.809299999999993</v>
      </c>
      <c r="J63" s="4">
        <f t="shared" si="2"/>
        <v>71.809299999999993</v>
      </c>
      <c r="K63" s="4">
        <f t="shared" si="3"/>
        <v>71.809299999999993</v>
      </c>
      <c r="O63" s="4">
        <f t="shared" si="4"/>
        <v>71.809299999999993</v>
      </c>
      <c r="P63" s="4">
        <f t="shared" si="5"/>
        <v>71.809299999999993</v>
      </c>
    </row>
    <row r="64" spans="1:16" x14ac:dyDescent="0.25">
      <c r="A64" s="3">
        <f t="shared" si="0"/>
        <v>42975</v>
      </c>
      <c r="C64" s="3">
        <f>'Stock Price Data'!A57</f>
        <v>42975</v>
      </c>
      <c r="D64" s="18">
        <f>'Stock Price Data'!B57</f>
        <v>71.819100000000006</v>
      </c>
      <c r="E64" s="4"/>
      <c r="F64" s="4"/>
      <c r="G64" s="4"/>
      <c r="H64" s="4"/>
      <c r="I64" s="4">
        <f t="shared" si="1"/>
        <v>71.819100000000006</v>
      </c>
      <c r="J64" s="4">
        <f t="shared" si="2"/>
        <v>71.819100000000006</v>
      </c>
      <c r="K64" s="4">
        <f t="shared" si="3"/>
        <v>71.819100000000006</v>
      </c>
      <c r="O64" s="4">
        <f t="shared" si="4"/>
        <v>71.819100000000006</v>
      </c>
      <c r="P64" s="4">
        <f t="shared" si="5"/>
        <v>71.819100000000006</v>
      </c>
    </row>
    <row r="65" spans="1:16" x14ac:dyDescent="0.25">
      <c r="A65" s="3">
        <f t="shared" si="0"/>
        <v>42976</v>
      </c>
      <c r="C65" s="3">
        <f>'Stock Price Data'!A58</f>
        <v>42976</v>
      </c>
      <c r="D65" s="18">
        <f>'Stock Price Data'!B58</f>
        <v>72.036100000000005</v>
      </c>
      <c r="E65" s="4"/>
      <c r="F65" s="4"/>
      <c r="G65" s="4"/>
      <c r="H65" s="4"/>
      <c r="I65" s="4">
        <f t="shared" si="1"/>
        <v>72.036100000000005</v>
      </c>
      <c r="J65" s="4">
        <f t="shared" si="2"/>
        <v>72.036100000000005</v>
      </c>
      <c r="K65" s="4">
        <f t="shared" si="3"/>
        <v>72.036100000000005</v>
      </c>
      <c r="O65" s="4">
        <f t="shared" si="4"/>
        <v>72.036100000000005</v>
      </c>
      <c r="P65" s="4">
        <f t="shared" si="5"/>
        <v>72.036100000000005</v>
      </c>
    </row>
    <row r="66" spans="1:16" x14ac:dyDescent="0.25">
      <c r="A66" s="3">
        <f t="shared" si="0"/>
        <v>42977</v>
      </c>
      <c r="C66" s="3">
        <f>'Stock Price Data'!A59</f>
        <v>42977</v>
      </c>
      <c r="D66" s="18">
        <f>'Stock Price Data'!B59</f>
        <v>72.982799999999997</v>
      </c>
      <c r="E66" s="4"/>
      <c r="F66" s="4"/>
      <c r="G66" s="4"/>
      <c r="H66" s="4"/>
      <c r="I66" s="4">
        <f t="shared" si="1"/>
        <v>72.982799999999997</v>
      </c>
      <c r="J66" s="4">
        <f t="shared" si="2"/>
        <v>72.982799999999997</v>
      </c>
      <c r="K66" s="4">
        <f t="shared" si="3"/>
        <v>72.982799999999997</v>
      </c>
      <c r="O66" s="4">
        <f t="shared" si="4"/>
        <v>72.982799999999997</v>
      </c>
      <c r="P66" s="4">
        <f t="shared" si="5"/>
        <v>72.982799999999997</v>
      </c>
    </row>
    <row r="67" spans="1:16" x14ac:dyDescent="0.25">
      <c r="A67" s="3">
        <f t="shared" si="0"/>
        <v>42978</v>
      </c>
      <c r="C67" s="3">
        <f>'Stock Price Data'!A60</f>
        <v>42978</v>
      </c>
      <c r="D67" s="18">
        <f>'Stock Price Data'!B60</f>
        <v>73.732200000000006</v>
      </c>
      <c r="E67" s="4"/>
      <c r="F67" s="4"/>
      <c r="G67" s="4"/>
      <c r="H67" s="4"/>
      <c r="I67" s="4">
        <f t="shared" si="1"/>
        <v>73.732200000000006</v>
      </c>
      <c r="J67" s="4">
        <f t="shared" si="2"/>
        <v>73.732200000000006</v>
      </c>
      <c r="K67" s="4">
        <f t="shared" si="3"/>
        <v>73.732200000000006</v>
      </c>
      <c r="O67" s="4">
        <f t="shared" si="4"/>
        <v>73.732200000000006</v>
      </c>
      <c r="P67" s="4">
        <f t="shared" si="5"/>
        <v>73.732200000000006</v>
      </c>
    </row>
    <row r="68" spans="1:16" x14ac:dyDescent="0.25">
      <c r="A68" s="3">
        <f t="shared" si="0"/>
        <v>42979</v>
      </c>
      <c r="C68" s="3">
        <f>'Stock Price Data'!A61</f>
        <v>42979</v>
      </c>
      <c r="D68" s="18">
        <f>'Stock Price Data'!B61</f>
        <v>72.913700000000006</v>
      </c>
      <c r="E68" s="4"/>
      <c r="F68" s="4"/>
      <c r="G68" s="4"/>
      <c r="H68" s="4"/>
      <c r="I68" s="4">
        <f t="shared" si="1"/>
        <v>72.913700000000006</v>
      </c>
      <c r="J68" s="4">
        <f t="shared" si="2"/>
        <v>72.913700000000006</v>
      </c>
      <c r="K68" s="4">
        <f t="shared" si="3"/>
        <v>72.913700000000006</v>
      </c>
      <c r="O68" s="4">
        <f t="shared" si="4"/>
        <v>72.913700000000006</v>
      </c>
      <c r="P68" s="4">
        <f t="shared" si="5"/>
        <v>72.913700000000006</v>
      </c>
    </row>
    <row r="69" spans="1:16" x14ac:dyDescent="0.25">
      <c r="A69" s="3">
        <f t="shared" si="0"/>
        <v>42983</v>
      </c>
      <c r="C69" s="3">
        <f>'Stock Price Data'!A62</f>
        <v>42983</v>
      </c>
      <c r="D69" s="18">
        <f>'Stock Price Data'!B62</f>
        <v>72.588300000000004</v>
      </c>
      <c r="E69" s="4"/>
      <c r="F69" s="4"/>
      <c r="G69" s="4"/>
      <c r="H69" s="4"/>
      <c r="I69" s="4">
        <f t="shared" si="1"/>
        <v>72.588300000000004</v>
      </c>
      <c r="J69" s="4">
        <f t="shared" si="2"/>
        <v>72.588300000000004</v>
      </c>
      <c r="K69" s="4">
        <f t="shared" si="3"/>
        <v>72.588300000000004</v>
      </c>
      <c r="O69" s="4">
        <f t="shared" si="4"/>
        <v>72.588300000000004</v>
      </c>
      <c r="P69" s="4">
        <f t="shared" si="5"/>
        <v>72.588300000000004</v>
      </c>
    </row>
    <row r="70" spans="1:16" x14ac:dyDescent="0.25">
      <c r="A70" s="3">
        <f t="shared" si="0"/>
        <v>42984</v>
      </c>
      <c r="C70" s="3">
        <f>'Stock Price Data'!A63</f>
        <v>42984</v>
      </c>
      <c r="D70" s="18">
        <f>'Stock Price Data'!B63</f>
        <v>72.381200000000007</v>
      </c>
      <c r="E70" s="4"/>
      <c r="F70" s="4"/>
      <c r="G70" s="4"/>
      <c r="H70" s="4"/>
      <c r="I70" s="4">
        <f t="shared" si="1"/>
        <v>72.381200000000007</v>
      </c>
      <c r="J70" s="4">
        <f t="shared" si="2"/>
        <v>72.381200000000007</v>
      </c>
      <c r="K70" s="4">
        <f t="shared" si="3"/>
        <v>72.381200000000007</v>
      </c>
      <c r="O70" s="4">
        <f t="shared" si="4"/>
        <v>72.381200000000007</v>
      </c>
      <c r="P70" s="4">
        <f t="shared" si="5"/>
        <v>72.381200000000007</v>
      </c>
    </row>
    <row r="71" spans="1:16" x14ac:dyDescent="0.25">
      <c r="A71" s="3">
        <f t="shared" si="0"/>
        <v>42985</v>
      </c>
      <c r="C71" s="3">
        <f>'Stock Price Data'!A64</f>
        <v>42985</v>
      </c>
      <c r="D71" s="18">
        <f>'Stock Price Data'!B64</f>
        <v>73.308199999999999</v>
      </c>
      <c r="E71" s="4"/>
      <c r="F71" s="4"/>
      <c r="G71" s="4"/>
      <c r="H71" s="4"/>
      <c r="I71" s="4">
        <f t="shared" si="1"/>
        <v>73.308199999999999</v>
      </c>
      <c r="J71" s="4">
        <f t="shared" si="2"/>
        <v>73.308199999999999</v>
      </c>
      <c r="K71" s="4">
        <f t="shared" si="3"/>
        <v>73.308199999999999</v>
      </c>
      <c r="O71" s="4">
        <f t="shared" si="4"/>
        <v>73.308199999999999</v>
      </c>
      <c r="P71" s="4">
        <f t="shared" si="5"/>
        <v>73.308199999999999</v>
      </c>
    </row>
    <row r="72" spans="1:16" x14ac:dyDescent="0.25">
      <c r="A72" s="3">
        <f t="shared" si="0"/>
        <v>42986</v>
      </c>
      <c r="C72" s="3">
        <f>'Stock Price Data'!A65</f>
        <v>42986</v>
      </c>
      <c r="D72" s="18">
        <f>'Stock Price Data'!B65</f>
        <v>72.953199999999995</v>
      </c>
      <c r="E72" s="4"/>
      <c r="F72" s="4"/>
      <c r="G72" s="4"/>
      <c r="H72" s="4"/>
      <c r="I72" s="4">
        <f t="shared" si="1"/>
        <v>72.953199999999995</v>
      </c>
      <c r="J72" s="4">
        <f t="shared" si="2"/>
        <v>72.953199999999995</v>
      </c>
      <c r="K72" s="4">
        <f t="shared" si="3"/>
        <v>72.953199999999995</v>
      </c>
      <c r="O72" s="4">
        <f t="shared" si="4"/>
        <v>72.953199999999995</v>
      </c>
      <c r="P72" s="4">
        <f t="shared" si="5"/>
        <v>72.953199999999995</v>
      </c>
    </row>
    <row r="73" spans="1:16" x14ac:dyDescent="0.25">
      <c r="A73" s="3">
        <f t="shared" ref="A73:A136" si="6">C73</f>
        <v>42989</v>
      </c>
      <c r="C73" s="3">
        <f>'Stock Price Data'!A66</f>
        <v>42989</v>
      </c>
      <c r="D73" s="18">
        <f>'Stock Price Data'!B66</f>
        <v>73.722399999999993</v>
      </c>
      <c r="E73" s="4"/>
      <c r="F73" s="4"/>
      <c r="G73" s="4"/>
      <c r="H73" s="4"/>
      <c r="I73" s="4">
        <f t="shared" ref="I73:I136" si="7">D73</f>
        <v>73.722399999999993</v>
      </c>
      <c r="J73" s="4">
        <f t="shared" ref="J73:J136" si="8">D73</f>
        <v>73.722399999999993</v>
      </c>
      <c r="K73" s="4">
        <f t="shared" ref="K73:K136" si="9">D73</f>
        <v>73.722399999999993</v>
      </c>
      <c r="O73" s="4">
        <f t="shared" ref="O73:O136" si="10">D73</f>
        <v>73.722399999999993</v>
      </c>
      <c r="P73" s="4">
        <f t="shared" ref="P73:P136" si="11">D73</f>
        <v>73.722399999999993</v>
      </c>
    </row>
    <row r="74" spans="1:16" x14ac:dyDescent="0.25">
      <c r="A74" s="3">
        <f t="shared" si="6"/>
        <v>42990</v>
      </c>
      <c r="C74" s="3">
        <f>'Stock Price Data'!A67</f>
        <v>42990</v>
      </c>
      <c r="D74" s="18">
        <f>'Stock Price Data'!B67</f>
        <v>73.643500000000003</v>
      </c>
      <c r="E74" s="4"/>
      <c r="F74" s="4"/>
      <c r="G74" s="4"/>
      <c r="H74" s="4"/>
      <c r="I74" s="4">
        <f t="shared" si="7"/>
        <v>73.643500000000003</v>
      </c>
      <c r="J74" s="4">
        <f t="shared" si="8"/>
        <v>73.643500000000003</v>
      </c>
      <c r="K74" s="4">
        <f t="shared" si="9"/>
        <v>73.643500000000003</v>
      </c>
      <c r="O74" s="4">
        <f t="shared" si="10"/>
        <v>73.643500000000003</v>
      </c>
      <c r="P74" s="4">
        <f t="shared" si="11"/>
        <v>73.643500000000003</v>
      </c>
    </row>
    <row r="75" spans="1:16" x14ac:dyDescent="0.25">
      <c r="A75" s="3">
        <f t="shared" si="6"/>
        <v>42991</v>
      </c>
      <c r="C75" s="3">
        <f>'Stock Price Data'!A68</f>
        <v>42991</v>
      </c>
      <c r="D75" s="18">
        <f>'Stock Price Data'!B68</f>
        <v>74.1661</v>
      </c>
      <c r="E75" s="4"/>
      <c r="F75" s="4"/>
      <c r="G75" s="4"/>
      <c r="H75" s="4"/>
      <c r="I75" s="4">
        <f t="shared" si="7"/>
        <v>74.1661</v>
      </c>
      <c r="J75" s="4">
        <f t="shared" si="8"/>
        <v>74.1661</v>
      </c>
      <c r="K75" s="4">
        <f t="shared" si="9"/>
        <v>74.1661</v>
      </c>
      <c r="O75" s="4">
        <f t="shared" si="10"/>
        <v>74.1661</v>
      </c>
      <c r="P75" s="4">
        <f t="shared" si="11"/>
        <v>74.1661</v>
      </c>
    </row>
    <row r="76" spans="1:16" x14ac:dyDescent="0.25">
      <c r="A76" s="3">
        <f t="shared" si="6"/>
        <v>42992</v>
      </c>
      <c r="C76" s="3">
        <f>'Stock Price Data'!A69</f>
        <v>42992</v>
      </c>
      <c r="D76" s="18">
        <f>'Stock Price Data'!B69</f>
        <v>73.732200000000006</v>
      </c>
      <c r="E76" s="4"/>
      <c r="F76" s="4"/>
      <c r="G76" s="4"/>
      <c r="H76" s="4"/>
      <c r="I76" s="4">
        <f t="shared" si="7"/>
        <v>73.732200000000006</v>
      </c>
      <c r="J76" s="4">
        <f t="shared" si="8"/>
        <v>73.732200000000006</v>
      </c>
      <c r="K76" s="4">
        <f t="shared" si="9"/>
        <v>73.732200000000006</v>
      </c>
      <c r="O76" s="4">
        <f t="shared" si="10"/>
        <v>73.732200000000006</v>
      </c>
      <c r="P76" s="4">
        <f t="shared" si="11"/>
        <v>73.732200000000006</v>
      </c>
    </row>
    <row r="77" spans="1:16" x14ac:dyDescent="0.25">
      <c r="A77" s="3">
        <f t="shared" si="6"/>
        <v>42993</v>
      </c>
      <c r="C77" s="3">
        <f>'Stock Price Data'!A70</f>
        <v>42993</v>
      </c>
      <c r="D77" s="18">
        <f>'Stock Price Data'!B70</f>
        <v>74.264700000000005</v>
      </c>
      <c r="E77" s="4"/>
      <c r="F77" s="4"/>
      <c r="G77" s="4"/>
      <c r="H77" s="4"/>
      <c r="I77" s="4">
        <f t="shared" si="7"/>
        <v>74.264700000000005</v>
      </c>
      <c r="J77" s="4">
        <f t="shared" si="8"/>
        <v>74.264700000000005</v>
      </c>
      <c r="K77" s="4">
        <f t="shared" si="9"/>
        <v>74.264700000000005</v>
      </c>
      <c r="O77" s="4">
        <f t="shared" si="10"/>
        <v>74.264700000000005</v>
      </c>
      <c r="P77" s="4">
        <f t="shared" si="11"/>
        <v>74.264700000000005</v>
      </c>
    </row>
    <row r="78" spans="1:16" x14ac:dyDescent="0.25">
      <c r="A78" s="3">
        <f t="shared" si="6"/>
        <v>42996</v>
      </c>
      <c r="C78" s="3">
        <f>'Stock Price Data'!A71</f>
        <v>42996</v>
      </c>
      <c r="D78" s="18">
        <f>'Stock Price Data'!B71</f>
        <v>74.116799999999998</v>
      </c>
      <c r="E78" s="4"/>
      <c r="F78" s="4"/>
      <c r="G78" s="4"/>
      <c r="H78" s="4"/>
      <c r="I78" s="4">
        <f t="shared" si="7"/>
        <v>74.116799999999998</v>
      </c>
      <c r="J78" s="4">
        <f t="shared" si="8"/>
        <v>74.116799999999998</v>
      </c>
      <c r="K78" s="4">
        <f t="shared" si="9"/>
        <v>74.116799999999998</v>
      </c>
      <c r="O78" s="4">
        <f t="shared" si="10"/>
        <v>74.116799999999998</v>
      </c>
      <c r="P78" s="4">
        <f t="shared" si="11"/>
        <v>74.116799999999998</v>
      </c>
    </row>
    <row r="79" spans="1:16" x14ac:dyDescent="0.25">
      <c r="A79" s="3">
        <f t="shared" si="6"/>
        <v>42997</v>
      </c>
      <c r="C79" s="3">
        <f>'Stock Price Data'!A72</f>
        <v>42997</v>
      </c>
      <c r="D79" s="18">
        <f>'Stock Price Data'!B72</f>
        <v>74.392899999999997</v>
      </c>
      <c r="E79" s="4"/>
      <c r="F79" s="4"/>
      <c r="G79" s="4"/>
      <c r="H79" s="4"/>
      <c r="I79" s="4">
        <f t="shared" si="7"/>
        <v>74.392899999999997</v>
      </c>
      <c r="J79" s="4">
        <f t="shared" si="8"/>
        <v>74.392899999999997</v>
      </c>
      <c r="K79" s="4">
        <f t="shared" si="9"/>
        <v>74.392899999999997</v>
      </c>
      <c r="O79" s="4">
        <f t="shared" si="10"/>
        <v>74.392899999999997</v>
      </c>
      <c r="P79" s="4">
        <f t="shared" si="11"/>
        <v>74.392899999999997</v>
      </c>
    </row>
    <row r="80" spans="1:16" x14ac:dyDescent="0.25">
      <c r="A80" s="3">
        <f t="shared" si="6"/>
        <v>42998</v>
      </c>
      <c r="C80" s="3">
        <f>'Stock Price Data'!A73</f>
        <v>42998</v>
      </c>
      <c r="D80" s="18">
        <f>'Stock Price Data'!B73</f>
        <v>73.899900000000002</v>
      </c>
      <c r="E80" s="4"/>
      <c r="F80" s="4"/>
      <c r="G80" s="4"/>
      <c r="H80" s="4"/>
      <c r="I80" s="4">
        <f t="shared" si="7"/>
        <v>73.899900000000002</v>
      </c>
      <c r="J80" s="4">
        <f t="shared" si="8"/>
        <v>73.899900000000002</v>
      </c>
      <c r="K80" s="4">
        <f t="shared" si="9"/>
        <v>73.899900000000002</v>
      </c>
      <c r="O80" s="4">
        <f t="shared" si="10"/>
        <v>73.899900000000002</v>
      </c>
      <c r="P80" s="4">
        <f t="shared" si="11"/>
        <v>73.899900000000002</v>
      </c>
    </row>
    <row r="81" spans="1:16" x14ac:dyDescent="0.25">
      <c r="A81" s="3">
        <f t="shared" si="6"/>
        <v>42999</v>
      </c>
      <c r="C81" s="3">
        <f>'Stock Price Data'!A74</f>
        <v>42999</v>
      </c>
      <c r="D81" s="18">
        <f>'Stock Price Data'!B74</f>
        <v>73.180000000000007</v>
      </c>
      <c r="E81" s="4"/>
      <c r="F81" s="4"/>
      <c r="G81" s="4"/>
      <c r="H81" s="4"/>
      <c r="I81" s="4">
        <f t="shared" si="7"/>
        <v>73.180000000000007</v>
      </c>
      <c r="J81" s="4">
        <f t="shared" si="8"/>
        <v>73.180000000000007</v>
      </c>
      <c r="K81" s="4">
        <f t="shared" si="9"/>
        <v>73.180000000000007</v>
      </c>
      <c r="O81" s="4">
        <f t="shared" si="10"/>
        <v>73.180000000000007</v>
      </c>
      <c r="P81" s="4">
        <f t="shared" si="11"/>
        <v>73.180000000000007</v>
      </c>
    </row>
    <row r="82" spans="1:16" x14ac:dyDescent="0.25">
      <c r="A82" s="3">
        <f t="shared" si="6"/>
        <v>43000</v>
      </c>
      <c r="C82" s="3">
        <f>'Stock Price Data'!A75</f>
        <v>43000</v>
      </c>
      <c r="D82" s="18">
        <f>'Stock Price Data'!B75</f>
        <v>73.377200000000002</v>
      </c>
      <c r="E82" s="4"/>
      <c r="F82" s="4"/>
      <c r="G82" s="4"/>
      <c r="H82" s="4"/>
      <c r="I82" s="4">
        <f t="shared" si="7"/>
        <v>73.377200000000002</v>
      </c>
      <c r="J82" s="4">
        <f t="shared" si="8"/>
        <v>73.377200000000002</v>
      </c>
      <c r="K82" s="4">
        <f t="shared" si="9"/>
        <v>73.377200000000002</v>
      </c>
      <c r="O82" s="4">
        <f t="shared" si="10"/>
        <v>73.377200000000002</v>
      </c>
      <c r="P82" s="4">
        <f t="shared" si="11"/>
        <v>73.377200000000002</v>
      </c>
    </row>
    <row r="83" spans="1:16" x14ac:dyDescent="0.25">
      <c r="A83" s="3">
        <f t="shared" si="6"/>
        <v>43003</v>
      </c>
      <c r="C83" s="3">
        <f>'Stock Price Data'!A76</f>
        <v>43003</v>
      </c>
      <c r="D83" s="18">
        <f>'Stock Price Data'!B76</f>
        <v>72.243200000000002</v>
      </c>
      <c r="E83" s="4"/>
      <c r="F83" s="4"/>
      <c r="G83" s="4"/>
      <c r="H83" s="4"/>
      <c r="I83" s="4">
        <f t="shared" si="7"/>
        <v>72.243200000000002</v>
      </c>
      <c r="J83" s="4">
        <f t="shared" si="8"/>
        <v>72.243200000000002</v>
      </c>
      <c r="K83" s="4">
        <f t="shared" si="9"/>
        <v>72.243200000000002</v>
      </c>
      <c r="O83" s="4">
        <f t="shared" si="10"/>
        <v>72.243200000000002</v>
      </c>
      <c r="P83" s="4">
        <f t="shared" si="11"/>
        <v>72.243200000000002</v>
      </c>
    </row>
    <row r="84" spans="1:16" x14ac:dyDescent="0.25">
      <c r="A84" s="3">
        <f t="shared" si="6"/>
        <v>43004</v>
      </c>
      <c r="C84" s="3">
        <f>'Stock Price Data'!A77</f>
        <v>43004</v>
      </c>
      <c r="D84" s="18">
        <f>'Stock Price Data'!B77</f>
        <v>72.243200000000002</v>
      </c>
      <c r="E84" s="4"/>
      <c r="F84" s="4"/>
      <c r="G84" s="4"/>
      <c r="H84" s="4"/>
      <c r="I84" s="4">
        <f t="shared" si="7"/>
        <v>72.243200000000002</v>
      </c>
      <c r="J84" s="4">
        <f t="shared" si="8"/>
        <v>72.243200000000002</v>
      </c>
      <c r="K84" s="4">
        <f t="shared" si="9"/>
        <v>72.243200000000002</v>
      </c>
      <c r="O84" s="4">
        <f t="shared" si="10"/>
        <v>72.243200000000002</v>
      </c>
      <c r="P84" s="4">
        <f t="shared" si="11"/>
        <v>72.243200000000002</v>
      </c>
    </row>
    <row r="85" spans="1:16" x14ac:dyDescent="0.25">
      <c r="A85" s="3">
        <f t="shared" si="6"/>
        <v>43005</v>
      </c>
      <c r="C85" s="3">
        <f>'Stock Price Data'!A78</f>
        <v>43005</v>
      </c>
      <c r="D85" s="18">
        <f>'Stock Price Data'!B78</f>
        <v>72.825000000000003</v>
      </c>
      <c r="E85" s="4"/>
      <c r="F85" s="4"/>
      <c r="G85" s="4"/>
      <c r="H85" s="4"/>
      <c r="I85" s="4">
        <f t="shared" si="7"/>
        <v>72.825000000000003</v>
      </c>
      <c r="J85" s="4">
        <f t="shared" si="8"/>
        <v>72.825000000000003</v>
      </c>
      <c r="K85" s="4">
        <f t="shared" si="9"/>
        <v>72.825000000000003</v>
      </c>
      <c r="O85" s="4">
        <f t="shared" si="10"/>
        <v>72.825000000000003</v>
      </c>
      <c r="P85" s="4">
        <f t="shared" si="11"/>
        <v>72.825000000000003</v>
      </c>
    </row>
    <row r="86" spans="1:16" x14ac:dyDescent="0.25">
      <c r="A86" s="3">
        <f t="shared" si="6"/>
        <v>43006</v>
      </c>
      <c r="C86" s="3">
        <f>'Stock Price Data'!A79</f>
        <v>43006</v>
      </c>
      <c r="D86" s="18">
        <f>'Stock Price Data'!B79</f>
        <v>72.844700000000003</v>
      </c>
      <c r="E86" s="4"/>
      <c r="F86" s="4"/>
      <c r="G86" s="4"/>
      <c r="H86" s="4"/>
      <c r="I86" s="4">
        <f t="shared" si="7"/>
        <v>72.844700000000003</v>
      </c>
      <c r="J86" s="4">
        <f t="shared" si="8"/>
        <v>72.844700000000003</v>
      </c>
      <c r="K86" s="4">
        <f t="shared" si="9"/>
        <v>72.844700000000003</v>
      </c>
      <c r="O86" s="4">
        <f t="shared" si="10"/>
        <v>72.844700000000003</v>
      </c>
      <c r="P86" s="4">
        <f t="shared" si="11"/>
        <v>72.844700000000003</v>
      </c>
    </row>
    <row r="87" spans="1:16" x14ac:dyDescent="0.25">
      <c r="A87" s="3">
        <f t="shared" si="6"/>
        <v>43007</v>
      </c>
      <c r="C87" s="3">
        <f>'Stock Price Data'!A80</f>
        <v>43007</v>
      </c>
      <c r="D87" s="18">
        <f>'Stock Price Data'!B80</f>
        <v>73.456100000000006</v>
      </c>
      <c r="E87" s="4"/>
      <c r="F87" s="4"/>
      <c r="G87" s="4"/>
      <c r="H87" s="4"/>
      <c r="I87" s="4">
        <f t="shared" si="7"/>
        <v>73.456100000000006</v>
      </c>
      <c r="J87" s="4">
        <f t="shared" si="8"/>
        <v>73.456100000000006</v>
      </c>
      <c r="K87" s="4">
        <f t="shared" si="9"/>
        <v>73.456100000000006</v>
      </c>
      <c r="O87" s="4">
        <f t="shared" si="10"/>
        <v>73.456100000000006</v>
      </c>
      <c r="P87" s="4">
        <f t="shared" si="11"/>
        <v>73.456100000000006</v>
      </c>
    </row>
    <row r="88" spans="1:16" x14ac:dyDescent="0.25">
      <c r="A88" s="3">
        <f t="shared" si="6"/>
        <v>43010</v>
      </c>
      <c r="C88" s="3">
        <f>'Stock Price Data'!A81</f>
        <v>43010</v>
      </c>
      <c r="D88" s="18">
        <f>'Stock Price Data'!B81</f>
        <v>73.574399999999997</v>
      </c>
      <c r="E88" s="4"/>
      <c r="F88" s="4"/>
      <c r="G88" s="4"/>
      <c r="H88" s="4"/>
      <c r="I88" s="4">
        <f t="shared" si="7"/>
        <v>73.574399999999997</v>
      </c>
      <c r="J88" s="4">
        <f t="shared" si="8"/>
        <v>73.574399999999997</v>
      </c>
      <c r="K88" s="4">
        <f t="shared" si="9"/>
        <v>73.574399999999997</v>
      </c>
      <c r="O88" s="4">
        <f t="shared" si="10"/>
        <v>73.574399999999997</v>
      </c>
      <c r="P88" s="4">
        <f t="shared" si="11"/>
        <v>73.574399999999997</v>
      </c>
    </row>
    <row r="89" spans="1:16" x14ac:dyDescent="0.25">
      <c r="A89" s="3">
        <f t="shared" si="6"/>
        <v>43011</v>
      </c>
      <c r="C89" s="3">
        <f>'Stock Price Data'!A82</f>
        <v>43011</v>
      </c>
      <c r="D89" s="18">
        <f>'Stock Price Data'!B82</f>
        <v>73.229299999999995</v>
      </c>
      <c r="E89" s="4"/>
      <c r="F89" s="4"/>
      <c r="G89" s="4"/>
      <c r="H89" s="4"/>
      <c r="I89" s="4">
        <f t="shared" si="7"/>
        <v>73.229299999999995</v>
      </c>
      <c r="J89" s="4">
        <f t="shared" si="8"/>
        <v>73.229299999999995</v>
      </c>
      <c r="K89" s="4">
        <f t="shared" si="9"/>
        <v>73.229299999999995</v>
      </c>
      <c r="O89" s="4">
        <f t="shared" si="10"/>
        <v>73.229299999999995</v>
      </c>
      <c r="P89" s="4">
        <f t="shared" si="11"/>
        <v>73.229299999999995</v>
      </c>
    </row>
    <row r="90" spans="1:16" x14ac:dyDescent="0.25">
      <c r="A90" s="3">
        <f t="shared" si="6"/>
        <v>43012</v>
      </c>
      <c r="C90" s="3">
        <f>'Stock Price Data'!A83</f>
        <v>43012</v>
      </c>
      <c r="D90" s="18">
        <f>'Stock Price Data'!B83</f>
        <v>73.653300000000002</v>
      </c>
      <c r="E90" s="4"/>
      <c r="F90" s="4"/>
      <c r="G90" s="4"/>
      <c r="H90" s="4"/>
      <c r="I90" s="4">
        <f t="shared" si="7"/>
        <v>73.653300000000002</v>
      </c>
      <c r="J90" s="4">
        <f t="shared" si="8"/>
        <v>73.653300000000002</v>
      </c>
      <c r="K90" s="4">
        <f t="shared" si="9"/>
        <v>73.653300000000002</v>
      </c>
      <c r="O90" s="4">
        <f t="shared" si="10"/>
        <v>73.653300000000002</v>
      </c>
      <c r="P90" s="4">
        <f t="shared" si="11"/>
        <v>73.653300000000002</v>
      </c>
    </row>
    <row r="91" spans="1:16" x14ac:dyDescent="0.25">
      <c r="A91" s="3">
        <f t="shared" si="6"/>
        <v>43013</v>
      </c>
      <c r="C91" s="3">
        <f>'Stock Price Data'!A84</f>
        <v>43013</v>
      </c>
      <c r="D91" s="18">
        <f>'Stock Price Data'!B84</f>
        <v>74.915599999999998</v>
      </c>
      <c r="E91" s="4"/>
      <c r="F91" s="4"/>
      <c r="G91" s="4"/>
      <c r="H91" s="4"/>
      <c r="I91" s="4">
        <f t="shared" si="7"/>
        <v>74.915599999999998</v>
      </c>
      <c r="J91" s="4">
        <f t="shared" si="8"/>
        <v>74.915599999999998</v>
      </c>
      <c r="K91" s="4">
        <f t="shared" si="9"/>
        <v>74.915599999999998</v>
      </c>
      <c r="O91" s="4">
        <f t="shared" si="10"/>
        <v>74.915599999999998</v>
      </c>
      <c r="P91" s="4">
        <f t="shared" si="11"/>
        <v>74.915599999999998</v>
      </c>
    </row>
    <row r="92" spans="1:16" x14ac:dyDescent="0.25">
      <c r="A92" s="3">
        <f t="shared" si="6"/>
        <v>43014</v>
      </c>
      <c r="C92" s="3">
        <f>'Stock Price Data'!A85</f>
        <v>43014</v>
      </c>
      <c r="D92" s="18">
        <f>'Stock Price Data'!B85</f>
        <v>74.945099999999996</v>
      </c>
      <c r="E92" s="4"/>
      <c r="F92" s="4"/>
      <c r="G92" s="4"/>
      <c r="H92" s="4"/>
      <c r="I92" s="4">
        <f t="shared" si="7"/>
        <v>74.945099999999996</v>
      </c>
      <c r="J92" s="4">
        <f t="shared" si="8"/>
        <v>74.945099999999996</v>
      </c>
      <c r="K92" s="4">
        <f t="shared" si="9"/>
        <v>74.945099999999996</v>
      </c>
      <c r="O92" s="4">
        <f t="shared" si="10"/>
        <v>74.945099999999996</v>
      </c>
      <c r="P92" s="4">
        <f t="shared" si="11"/>
        <v>74.945099999999996</v>
      </c>
    </row>
    <row r="93" spans="1:16" x14ac:dyDescent="0.25">
      <c r="A93" s="3">
        <f t="shared" si="6"/>
        <v>43017</v>
      </c>
      <c r="C93" s="3">
        <f>'Stock Price Data'!A86</f>
        <v>43017</v>
      </c>
      <c r="D93" s="18">
        <f>'Stock Price Data'!B86</f>
        <v>75.231099999999998</v>
      </c>
      <c r="E93" s="4"/>
      <c r="F93" s="4"/>
      <c r="G93" s="4"/>
      <c r="H93" s="4"/>
      <c r="I93" s="4">
        <f t="shared" si="7"/>
        <v>75.231099999999998</v>
      </c>
      <c r="J93" s="4">
        <f t="shared" si="8"/>
        <v>75.231099999999998</v>
      </c>
      <c r="K93" s="4">
        <f t="shared" si="9"/>
        <v>75.231099999999998</v>
      </c>
      <c r="O93" s="4">
        <f t="shared" si="10"/>
        <v>75.231099999999998</v>
      </c>
      <c r="P93" s="4">
        <f t="shared" si="11"/>
        <v>75.231099999999998</v>
      </c>
    </row>
    <row r="94" spans="1:16" x14ac:dyDescent="0.25">
      <c r="A94" s="3">
        <f t="shared" si="6"/>
        <v>43018</v>
      </c>
      <c r="C94" s="3">
        <f>'Stock Price Data'!A87</f>
        <v>43018</v>
      </c>
      <c r="D94" s="18">
        <f>'Stock Price Data'!B87</f>
        <v>75.231099999999998</v>
      </c>
      <c r="E94" s="4"/>
      <c r="F94" s="4"/>
      <c r="G94" s="4"/>
      <c r="H94" s="4"/>
      <c r="I94" s="4">
        <f t="shared" si="7"/>
        <v>75.231099999999998</v>
      </c>
      <c r="J94" s="4">
        <f t="shared" si="8"/>
        <v>75.231099999999998</v>
      </c>
      <c r="K94" s="4">
        <f t="shared" si="9"/>
        <v>75.231099999999998</v>
      </c>
      <c r="O94" s="4">
        <f t="shared" si="10"/>
        <v>75.231099999999998</v>
      </c>
      <c r="P94" s="4">
        <f t="shared" si="11"/>
        <v>75.231099999999998</v>
      </c>
    </row>
    <row r="95" spans="1:16" x14ac:dyDescent="0.25">
      <c r="A95" s="3">
        <f t="shared" si="6"/>
        <v>43019</v>
      </c>
      <c r="C95" s="3">
        <f>'Stock Price Data'!A88</f>
        <v>43019</v>
      </c>
      <c r="D95" s="18">
        <f>'Stock Price Data'!B88</f>
        <v>75.359300000000005</v>
      </c>
      <c r="E95" s="4"/>
      <c r="F95" s="4"/>
      <c r="G95" s="4"/>
      <c r="H95" s="4"/>
      <c r="I95" s="4">
        <f t="shared" si="7"/>
        <v>75.359300000000005</v>
      </c>
      <c r="J95" s="4">
        <f t="shared" si="8"/>
        <v>75.359300000000005</v>
      </c>
      <c r="K95" s="4">
        <f t="shared" si="9"/>
        <v>75.359300000000005</v>
      </c>
      <c r="O95" s="4">
        <f t="shared" si="10"/>
        <v>75.359300000000005</v>
      </c>
      <c r="P95" s="4">
        <f t="shared" si="11"/>
        <v>75.359300000000005</v>
      </c>
    </row>
    <row r="96" spans="1:16" x14ac:dyDescent="0.25">
      <c r="A96" s="3">
        <f t="shared" si="6"/>
        <v>43020</v>
      </c>
      <c r="C96" s="3">
        <f>'Stock Price Data'!A89</f>
        <v>43020</v>
      </c>
      <c r="D96" s="18">
        <f>'Stock Price Data'!B89</f>
        <v>76.049599999999998</v>
      </c>
      <c r="E96" s="4"/>
      <c r="F96" s="4"/>
      <c r="G96" s="4"/>
      <c r="H96" s="4"/>
      <c r="I96" s="4">
        <f t="shared" si="7"/>
        <v>76.049599999999998</v>
      </c>
      <c r="J96" s="4">
        <f t="shared" si="8"/>
        <v>76.049599999999998</v>
      </c>
      <c r="K96" s="4">
        <f t="shared" si="9"/>
        <v>76.049599999999998</v>
      </c>
      <c r="O96" s="4">
        <f t="shared" si="10"/>
        <v>76.049599999999998</v>
      </c>
      <c r="P96" s="4">
        <f t="shared" si="11"/>
        <v>76.049599999999998</v>
      </c>
    </row>
    <row r="97" spans="1:16" x14ac:dyDescent="0.25">
      <c r="A97" s="3">
        <f t="shared" si="6"/>
        <v>43021</v>
      </c>
      <c r="C97" s="3">
        <f>'Stock Price Data'!A90</f>
        <v>43021</v>
      </c>
      <c r="D97" s="18">
        <f>'Stock Price Data'!B90</f>
        <v>76.414500000000004</v>
      </c>
      <c r="E97" s="4"/>
      <c r="F97" s="4"/>
      <c r="G97" s="4"/>
      <c r="H97" s="4"/>
      <c r="I97" s="4">
        <f t="shared" si="7"/>
        <v>76.414500000000004</v>
      </c>
      <c r="J97" s="4">
        <f t="shared" si="8"/>
        <v>76.414500000000004</v>
      </c>
      <c r="K97" s="4">
        <f t="shared" si="9"/>
        <v>76.414500000000004</v>
      </c>
      <c r="O97" s="4">
        <f t="shared" si="10"/>
        <v>76.414500000000004</v>
      </c>
      <c r="P97" s="4">
        <f t="shared" si="11"/>
        <v>76.414500000000004</v>
      </c>
    </row>
    <row r="98" spans="1:16" x14ac:dyDescent="0.25">
      <c r="A98" s="3">
        <f t="shared" si="6"/>
        <v>43024</v>
      </c>
      <c r="C98" s="3">
        <f>'Stock Price Data'!A91</f>
        <v>43024</v>
      </c>
      <c r="D98" s="18">
        <f>'Stock Price Data'!B91</f>
        <v>76.572199999999995</v>
      </c>
      <c r="E98" s="4"/>
      <c r="F98" s="4"/>
      <c r="G98" s="4"/>
      <c r="H98" s="4"/>
      <c r="I98" s="4">
        <f t="shared" si="7"/>
        <v>76.572199999999995</v>
      </c>
      <c r="J98" s="4">
        <f t="shared" si="8"/>
        <v>76.572199999999995</v>
      </c>
      <c r="K98" s="4">
        <f t="shared" si="9"/>
        <v>76.572199999999995</v>
      </c>
      <c r="O98" s="4">
        <f t="shared" si="10"/>
        <v>76.572199999999995</v>
      </c>
      <c r="P98" s="4">
        <f t="shared" si="11"/>
        <v>76.572199999999995</v>
      </c>
    </row>
    <row r="99" spans="1:16" x14ac:dyDescent="0.25">
      <c r="A99" s="3">
        <f t="shared" si="6"/>
        <v>43025</v>
      </c>
      <c r="C99" s="3">
        <f>'Stock Price Data'!A92</f>
        <v>43025</v>
      </c>
      <c r="D99" s="18">
        <f>'Stock Price Data'!B92</f>
        <v>76.513099999999994</v>
      </c>
      <c r="E99" s="4"/>
      <c r="F99" s="4"/>
      <c r="G99" s="4"/>
      <c r="H99" s="4"/>
      <c r="I99" s="4">
        <f t="shared" si="7"/>
        <v>76.513099999999994</v>
      </c>
      <c r="J99" s="4">
        <f t="shared" si="8"/>
        <v>76.513099999999994</v>
      </c>
      <c r="K99" s="4">
        <f t="shared" si="9"/>
        <v>76.513099999999994</v>
      </c>
      <c r="O99" s="4">
        <f t="shared" si="10"/>
        <v>76.513099999999994</v>
      </c>
      <c r="P99" s="4">
        <f t="shared" si="11"/>
        <v>76.513099999999994</v>
      </c>
    </row>
    <row r="100" spans="1:16" x14ac:dyDescent="0.25">
      <c r="A100" s="3">
        <f t="shared" si="6"/>
        <v>43026</v>
      </c>
      <c r="C100" s="3">
        <f>'Stock Price Data'!A93</f>
        <v>43026</v>
      </c>
      <c r="D100" s="18">
        <f>'Stock Price Data'!B93</f>
        <v>76.532799999999995</v>
      </c>
      <c r="E100" s="4"/>
      <c r="F100" s="4"/>
      <c r="G100" s="4"/>
      <c r="H100" s="4"/>
      <c r="I100" s="4">
        <f t="shared" si="7"/>
        <v>76.532799999999995</v>
      </c>
      <c r="J100" s="4">
        <f t="shared" si="8"/>
        <v>76.532799999999995</v>
      </c>
      <c r="K100" s="4">
        <f t="shared" si="9"/>
        <v>76.532799999999995</v>
      </c>
      <c r="O100" s="4">
        <f t="shared" si="10"/>
        <v>76.532799999999995</v>
      </c>
      <c r="P100" s="4">
        <f t="shared" si="11"/>
        <v>76.532799999999995</v>
      </c>
    </row>
    <row r="101" spans="1:16" x14ac:dyDescent="0.25">
      <c r="A101" s="3">
        <f t="shared" si="6"/>
        <v>43027</v>
      </c>
      <c r="C101" s="3">
        <f>'Stock Price Data'!A94</f>
        <v>43027</v>
      </c>
      <c r="D101" s="18">
        <f>'Stock Price Data'!B94</f>
        <v>76.828599999999994</v>
      </c>
      <c r="E101" s="4"/>
      <c r="F101" s="4"/>
      <c r="G101" s="4"/>
      <c r="H101" s="4"/>
      <c r="I101" s="4">
        <f t="shared" si="7"/>
        <v>76.828599999999994</v>
      </c>
      <c r="J101" s="4">
        <f t="shared" si="8"/>
        <v>76.828599999999994</v>
      </c>
      <c r="K101" s="4">
        <f t="shared" si="9"/>
        <v>76.828599999999994</v>
      </c>
      <c r="O101" s="4">
        <f t="shared" si="10"/>
        <v>76.828599999999994</v>
      </c>
      <c r="P101" s="4">
        <f t="shared" si="11"/>
        <v>76.828599999999994</v>
      </c>
    </row>
    <row r="102" spans="1:16" x14ac:dyDescent="0.25">
      <c r="A102" s="3">
        <f t="shared" si="6"/>
        <v>43028</v>
      </c>
      <c r="C102" s="3">
        <f>'Stock Price Data'!A95</f>
        <v>43028</v>
      </c>
      <c r="D102" s="18">
        <f>'Stock Price Data'!B95</f>
        <v>77.716099999999997</v>
      </c>
      <c r="E102" s="4"/>
      <c r="F102" s="4"/>
      <c r="G102" s="4"/>
      <c r="H102" s="4"/>
      <c r="I102" s="4">
        <f t="shared" si="7"/>
        <v>77.716099999999997</v>
      </c>
      <c r="J102" s="4">
        <f t="shared" si="8"/>
        <v>77.716099999999997</v>
      </c>
      <c r="K102" s="4">
        <f t="shared" si="9"/>
        <v>77.716099999999997</v>
      </c>
      <c r="O102" s="4">
        <f t="shared" si="10"/>
        <v>77.716099999999997</v>
      </c>
      <c r="P102" s="4">
        <f t="shared" si="11"/>
        <v>77.716099999999997</v>
      </c>
    </row>
    <row r="103" spans="1:16" x14ac:dyDescent="0.25">
      <c r="A103" s="3">
        <f t="shared" si="6"/>
        <v>43031</v>
      </c>
      <c r="C103" s="3">
        <f>'Stock Price Data'!A96</f>
        <v>43031</v>
      </c>
      <c r="D103" s="18">
        <f>'Stock Price Data'!B96</f>
        <v>77.735900000000001</v>
      </c>
      <c r="E103" s="4"/>
      <c r="F103" s="4"/>
      <c r="G103" s="4"/>
      <c r="H103" s="4"/>
      <c r="I103" s="4">
        <f t="shared" si="7"/>
        <v>77.735900000000001</v>
      </c>
      <c r="J103" s="4">
        <f t="shared" si="8"/>
        <v>77.735900000000001</v>
      </c>
      <c r="K103" s="4">
        <f t="shared" si="9"/>
        <v>77.735900000000001</v>
      </c>
      <c r="O103" s="4">
        <f t="shared" si="10"/>
        <v>77.735900000000001</v>
      </c>
      <c r="P103" s="4">
        <f t="shared" si="11"/>
        <v>77.735900000000001</v>
      </c>
    </row>
    <row r="104" spans="1:16" x14ac:dyDescent="0.25">
      <c r="A104" s="3">
        <f t="shared" si="6"/>
        <v>43032</v>
      </c>
      <c r="C104" s="3">
        <f>'Stock Price Data'!A97</f>
        <v>43032</v>
      </c>
      <c r="D104" s="18">
        <f>'Stock Price Data'!B97</f>
        <v>77.7654</v>
      </c>
      <c r="E104" s="4"/>
      <c r="F104" s="4"/>
      <c r="G104" s="4"/>
      <c r="H104" s="4"/>
      <c r="I104" s="4">
        <f t="shared" si="7"/>
        <v>77.7654</v>
      </c>
      <c r="J104" s="4">
        <f t="shared" si="8"/>
        <v>77.7654</v>
      </c>
      <c r="K104" s="4">
        <f t="shared" si="9"/>
        <v>77.7654</v>
      </c>
      <c r="O104" s="4">
        <f t="shared" si="10"/>
        <v>77.7654</v>
      </c>
      <c r="P104" s="4">
        <f t="shared" si="11"/>
        <v>77.7654</v>
      </c>
    </row>
    <row r="105" spans="1:16" x14ac:dyDescent="0.25">
      <c r="A105" s="3">
        <f t="shared" si="6"/>
        <v>43033</v>
      </c>
      <c r="C105" s="3">
        <f>'Stock Price Data'!A98</f>
        <v>43033</v>
      </c>
      <c r="D105" s="18">
        <f>'Stock Price Data'!B98</f>
        <v>77.538600000000002</v>
      </c>
      <c r="E105" s="4"/>
      <c r="F105" s="4"/>
      <c r="G105" s="4"/>
      <c r="H105" s="4"/>
      <c r="I105" s="4">
        <f t="shared" si="7"/>
        <v>77.538600000000002</v>
      </c>
      <c r="J105" s="4">
        <f t="shared" si="8"/>
        <v>77.538600000000002</v>
      </c>
      <c r="K105" s="4">
        <f t="shared" si="9"/>
        <v>77.538600000000002</v>
      </c>
      <c r="O105" s="4">
        <f t="shared" si="10"/>
        <v>77.538600000000002</v>
      </c>
      <c r="P105" s="4">
        <f t="shared" si="11"/>
        <v>77.538600000000002</v>
      </c>
    </row>
    <row r="106" spans="1:16" x14ac:dyDescent="0.25">
      <c r="A106" s="3">
        <f t="shared" si="6"/>
        <v>43034</v>
      </c>
      <c r="C106" s="3">
        <f>'Stock Price Data'!A99</f>
        <v>43034</v>
      </c>
      <c r="D106" s="18">
        <f>'Stock Price Data'!B99</f>
        <v>77.666799999999995</v>
      </c>
      <c r="E106" s="4"/>
      <c r="F106" s="4"/>
      <c r="G106" s="4"/>
      <c r="H106" s="4"/>
      <c r="I106" s="4">
        <f t="shared" si="7"/>
        <v>77.666799999999995</v>
      </c>
      <c r="J106" s="4">
        <f t="shared" si="8"/>
        <v>77.666799999999995</v>
      </c>
      <c r="K106" s="4">
        <f t="shared" si="9"/>
        <v>77.666799999999995</v>
      </c>
      <c r="O106" s="4">
        <f t="shared" si="10"/>
        <v>77.666799999999995</v>
      </c>
      <c r="P106" s="4">
        <f t="shared" si="11"/>
        <v>77.666799999999995</v>
      </c>
    </row>
    <row r="107" spans="1:16" x14ac:dyDescent="0.25">
      <c r="A107" s="3">
        <f t="shared" si="6"/>
        <v>43035</v>
      </c>
      <c r="C107" s="3">
        <f>'Stock Price Data'!A100</f>
        <v>43035</v>
      </c>
      <c r="D107" s="18">
        <f>'Stock Price Data'!B100</f>
        <v>82.646699999999996</v>
      </c>
      <c r="E107" s="4"/>
      <c r="F107" s="4"/>
      <c r="G107" s="4"/>
      <c r="H107" s="4"/>
      <c r="I107" s="4">
        <f t="shared" si="7"/>
        <v>82.646699999999996</v>
      </c>
      <c r="J107" s="4">
        <f t="shared" si="8"/>
        <v>82.646699999999996</v>
      </c>
      <c r="K107" s="4">
        <f t="shared" si="9"/>
        <v>82.646699999999996</v>
      </c>
      <c r="O107" s="4">
        <f t="shared" si="10"/>
        <v>82.646699999999996</v>
      </c>
      <c r="P107" s="4">
        <f t="shared" si="11"/>
        <v>82.646699999999996</v>
      </c>
    </row>
    <row r="108" spans="1:16" x14ac:dyDescent="0.25">
      <c r="A108" s="3">
        <f t="shared" si="6"/>
        <v>43038</v>
      </c>
      <c r="C108" s="3">
        <f>'Stock Price Data'!A101</f>
        <v>43038</v>
      </c>
      <c r="D108" s="18">
        <f>'Stock Price Data'!B101</f>
        <v>82.7256</v>
      </c>
      <c r="E108" s="4"/>
      <c r="F108" s="4"/>
      <c r="G108" s="4"/>
      <c r="H108" s="4"/>
      <c r="I108" s="4">
        <f t="shared" si="7"/>
        <v>82.7256</v>
      </c>
      <c r="J108" s="4">
        <f t="shared" si="8"/>
        <v>82.7256</v>
      </c>
      <c r="K108" s="4">
        <f t="shared" si="9"/>
        <v>82.7256</v>
      </c>
      <c r="O108" s="4">
        <f t="shared" si="10"/>
        <v>82.7256</v>
      </c>
      <c r="P108" s="4">
        <f t="shared" si="11"/>
        <v>82.7256</v>
      </c>
    </row>
    <row r="109" spans="1:16" x14ac:dyDescent="0.25">
      <c r="A109" s="3">
        <f t="shared" si="6"/>
        <v>43039</v>
      </c>
      <c r="C109" s="3">
        <f>'Stock Price Data'!A102</f>
        <v>43039</v>
      </c>
      <c r="D109" s="18">
        <f>'Stock Price Data'!B102</f>
        <v>82.025499999999994</v>
      </c>
      <c r="E109" s="4"/>
      <c r="F109" s="4"/>
      <c r="G109" s="4"/>
      <c r="H109" s="4"/>
      <c r="I109" s="4">
        <f t="shared" si="7"/>
        <v>82.025499999999994</v>
      </c>
      <c r="J109" s="4">
        <f t="shared" si="8"/>
        <v>82.025499999999994</v>
      </c>
      <c r="K109" s="4">
        <f t="shared" si="9"/>
        <v>82.025499999999994</v>
      </c>
      <c r="O109" s="4">
        <f t="shared" si="10"/>
        <v>82.025499999999994</v>
      </c>
      <c r="P109" s="4">
        <f t="shared" si="11"/>
        <v>82.025499999999994</v>
      </c>
    </row>
    <row r="110" spans="1:16" x14ac:dyDescent="0.25">
      <c r="A110" s="3">
        <f t="shared" si="6"/>
        <v>43040</v>
      </c>
      <c r="C110" s="3">
        <f>'Stock Price Data'!A103</f>
        <v>43040</v>
      </c>
      <c r="D110" s="18">
        <f>'Stock Price Data'!B103</f>
        <v>82.025499999999994</v>
      </c>
      <c r="E110" s="4"/>
      <c r="F110" s="4"/>
      <c r="G110" s="4"/>
      <c r="H110" s="4"/>
      <c r="I110" s="4">
        <f t="shared" si="7"/>
        <v>82.025499999999994</v>
      </c>
      <c r="J110" s="4">
        <f t="shared" si="8"/>
        <v>82.025499999999994</v>
      </c>
      <c r="K110" s="4">
        <f t="shared" si="9"/>
        <v>82.025499999999994</v>
      </c>
      <c r="O110" s="4">
        <f t="shared" si="10"/>
        <v>82.025499999999994</v>
      </c>
      <c r="P110" s="4">
        <f t="shared" si="11"/>
        <v>82.025499999999994</v>
      </c>
    </row>
    <row r="111" spans="1:16" x14ac:dyDescent="0.25">
      <c r="A111" s="3">
        <f t="shared" si="6"/>
        <v>43041</v>
      </c>
      <c r="C111" s="3">
        <f>'Stock Price Data'!A104</f>
        <v>43041</v>
      </c>
      <c r="D111" s="18">
        <f>'Stock Price Data'!B104</f>
        <v>82.883399999999995</v>
      </c>
      <c r="E111" s="4"/>
      <c r="F111" s="4"/>
      <c r="G111" s="4"/>
      <c r="H111" s="4"/>
      <c r="I111" s="4">
        <f t="shared" si="7"/>
        <v>82.883399999999995</v>
      </c>
      <c r="J111" s="4">
        <f t="shared" si="8"/>
        <v>82.883399999999995</v>
      </c>
      <c r="K111" s="4">
        <f t="shared" si="9"/>
        <v>82.883399999999995</v>
      </c>
      <c r="O111" s="4">
        <f t="shared" si="10"/>
        <v>82.883399999999995</v>
      </c>
      <c r="P111" s="4">
        <f t="shared" si="11"/>
        <v>82.883399999999995</v>
      </c>
    </row>
    <row r="112" spans="1:16" x14ac:dyDescent="0.25">
      <c r="A112" s="3">
        <f t="shared" si="6"/>
        <v>43042</v>
      </c>
      <c r="C112" s="3">
        <f>'Stock Price Data'!A105</f>
        <v>43042</v>
      </c>
      <c r="D112" s="18">
        <f>'Stock Price Data'!B105</f>
        <v>82.972200000000001</v>
      </c>
      <c r="E112" s="4"/>
      <c r="F112" s="4"/>
      <c r="G112" s="4"/>
      <c r="H112" s="4"/>
      <c r="I112" s="4">
        <f t="shared" si="7"/>
        <v>82.972200000000001</v>
      </c>
      <c r="J112" s="4">
        <f t="shared" si="8"/>
        <v>82.972200000000001</v>
      </c>
      <c r="K112" s="4">
        <f t="shared" si="9"/>
        <v>82.972200000000001</v>
      </c>
      <c r="O112" s="4">
        <f t="shared" si="10"/>
        <v>82.972200000000001</v>
      </c>
      <c r="P112" s="4">
        <f t="shared" si="11"/>
        <v>82.972200000000001</v>
      </c>
    </row>
    <row r="113" spans="1:16" x14ac:dyDescent="0.25">
      <c r="A113" s="3">
        <f t="shared" si="6"/>
        <v>43045</v>
      </c>
      <c r="C113" s="3">
        <f>'Stock Price Data'!A106</f>
        <v>43045</v>
      </c>
      <c r="D113" s="18">
        <f>'Stock Price Data'!B106</f>
        <v>83.297600000000003</v>
      </c>
      <c r="E113" s="4"/>
      <c r="F113" s="4"/>
      <c r="G113" s="4"/>
      <c r="H113" s="4"/>
      <c r="I113" s="4">
        <f t="shared" si="7"/>
        <v>83.297600000000003</v>
      </c>
      <c r="J113" s="4">
        <f t="shared" si="8"/>
        <v>83.297600000000003</v>
      </c>
      <c r="K113" s="4">
        <f t="shared" si="9"/>
        <v>83.297600000000003</v>
      </c>
      <c r="O113" s="4">
        <f t="shared" si="10"/>
        <v>83.297600000000003</v>
      </c>
      <c r="P113" s="4">
        <f t="shared" si="11"/>
        <v>83.297600000000003</v>
      </c>
    </row>
    <row r="114" spans="1:16" x14ac:dyDescent="0.25">
      <c r="A114" s="3">
        <f t="shared" si="6"/>
        <v>43046</v>
      </c>
      <c r="C114" s="3">
        <f>'Stock Price Data'!A107</f>
        <v>43046</v>
      </c>
      <c r="D114" s="18">
        <f>'Stock Price Data'!B107</f>
        <v>83.100399999999993</v>
      </c>
      <c r="E114" s="4"/>
      <c r="F114" s="4"/>
      <c r="G114" s="4"/>
      <c r="H114" s="4"/>
      <c r="I114" s="4">
        <f t="shared" si="7"/>
        <v>83.100399999999993</v>
      </c>
      <c r="J114" s="4">
        <f t="shared" si="8"/>
        <v>83.100399999999993</v>
      </c>
      <c r="K114" s="4">
        <f t="shared" si="9"/>
        <v>83.100399999999993</v>
      </c>
      <c r="O114" s="4">
        <f t="shared" si="10"/>
        <v>83.100399999999993</v>
      </c>
      <c r="P114" s="4">
        <f t="shared" si="11"/>
        <v>83.100399999999993</v>
      </c>
    </row>
    <row r="115" spans="1:16" x14ac:dyDescent="0.25">
      <c r="A115" s="3">
        <f t="shared" si="6"/>
        <v>43047</v>
      </c>
      <c r="C115" s="3">
        <f>'Stock Price Data'!A108</f>
        <v>43047</v>
      </c>
      <c r="D115" s="18">
        <f>'Stock Price Data'!B108</f>
        <v>83.386300000000006</v>
      </c>
      <c r="E115" s="4"/>
      <c r="F115" s="4"/>
      <c r="G115" s="4"/>
      <c r="H115" s="4"/>
      <c r="I115" s="4">
        <f t="shared" si="7"/>
        <v>83.386300000000006</v>
      </c>
      <c r="J115" s="4">
        <f t="shared" si="8"/>
        <v>83.386300000000006</v>
      </c>
      <c r="K115" s="4">
        <f t="shared" si="9"/>
        <v>83.386300000000006</v>
      </c>
      <c r="O115" s="4">
        <f t="shared" si="10"/>
        <v>83.386300000000006</v>
      </c>
      <c r="P115" s="4">
        <f t="shared" si="11"/>
        <v>83.386300000000006</v>
      </c>
    </row>
    <row r="116" spans="1:16" x14ac:dyDescent="0.25">
      <c r="A116" s="3">
        <f t="shared" si="6"/>
        <v>43048</v>
      </c>
      <c r="C116" s="3">
        <f>'Stock Price Data'!A109</f>
        <v>43048</v>
      </c>
      <c r="D116" s="18">
        <f>'Stock Price Data'!B109</f>
        <v>82.922899999999998</v>
      </c>
      <c r="E116" s="4"/>
      <c r="F116" s="4"/>
      <c r="G116" s="4"/>
      <c r="H116" s="4"/>
      <c r="I116" s="4">
        <f t="shared" si="7"/>
        <v>82.922899999999998</v>
      </c>
      <c r="J116" s="4">
        <f t="shared" si="8"/>
        <v>82.922899999999998</v>
      </c>
      <c r="K116" s="4">
        <f t="shared" si="9"/>
        <v>82.922899999999998</v>
      </c>
      <c r="O116" s="4">
        <f t="shared" si="10"/>
        <v>82.922899999999998</v>
      </c>
      <c r="P116" s="4">
        <f t="shared" si="11"/>
        <v>82.922899999999998</v>
      </c>
    </row>
    <row r="117" spans="1:16" x14ac:dyDescent="0.25">
      <c r="A117" s="3">
        <f t="shared" si="6"/>
        <v>43049</v>
      </c>
      <c r="C117" s="3">
        <f>'Stock Price Data'!A110</f>
        <v>43049</v>
      </c>
      <c r="D117" s="18">
        <f>'Stock Price Data'!B110</f>
        <v>82.7059</v>
      </c>
      <c r="E117" s="4"/>
      <c r="F117" s="4"/>
      <c r="G117" s="4"/>
      <c r="H117" s="4"/>
      <c r="I117" s="4">
        <f t="shared" si="7"/>
        <v>82.7059</v>
      </c>
      <c r="J117" s="4">
        <f t="shared" si="8"/>
        <v>82.7059</v>
      </c>
      <c r="K117" s="4">
        <f t="shared" si="9"/>
        <v>82.7059</v>
      </c>
      <c r="O117" s="4">
        <f t="shared" si="10"/>
        <v>82.7059</v>
      </c>
      <c r="P117" s="4">
        <f t="shared" si="11"/>
        <v>82.7059</v>
      </c>
    </row>
    <row r="118" spans="1:16" x14ac:dyDescent="0.25">
      <c r="A118" s="3">
        <f t="shared" si="6"/>
        <v>43052</v>
      </c>
      <c r="C118" s="3">
        <f>'Stock Price Data'!A111</f>
        <v>43052</v>
      </c>
      <c r="D118" s="18">
        <f>'Stock Price Data'!B111</f>
        <v>82.765100000000004</v>
      </c>
      <c r="E118" s="4"/>
      <c r="F118" s="4"/>
      <c r="G118" s="4"/>
      <c r="H118" s="4"/>
      <c r="I118" s="4">
        <f t="shared" si="7"/>
        <v>82.765100000000004</v>
      </c>
      <c r="J118" s="4">
        <f t="shared" si="8"/>
        <v>82.765100000000004</v>
      </c>
      <c r="K118" s="4">
        <f t="shared" si="9"/>
        <v>82.765100000000004</v>
      </c>
      <c r="O118" s="4">
        <f t="shared" si="10"/>
        <v>82.765100000000004</v>
      </c>
      <c r="P118" s="4">
        <f t="shared" si="11"/>
        <v>82.765100000000004</v>
      </c>
    </row>
    <row r="119" spans="1:16" x14ac:dyDescent="0.25">
      <c r="A119" s="3">
        <f t="shared" si="6"/>
        <v>43053</v>
      </c>
      <c r="C119" s="3">
        <f>'Stock Price Data'!A112</f>
        <v>43053</v>
      </c>
      <c r="D119" s="18">
        <f>'Stock Price Data'!B112</f>
        <v>82.883399999999995</v>
      </c>
      <c r="E119" s="4"/>
      <c r="F119" s="4"/>
      <c r="G119" s="4"/>
      <c r="H119" s="4"/>
      <c r="I119" s="4">
        <f t="shared" si="7"/>
        <v>82.883399999999995</v>
      </c>
      <c r="J119" s="4">
        <f t="shared" si="8"/>
        <v>82.883399999999995</v>
      </c>
      <c r="K119" s="4">
        <f t="shared" si="9"/>
        <v>82.883399999999995</v>
      </c>
      <c r="O119" s="4">
        <f t="shared" si="10"/>
        <v>82.883399999999995</v>
      </c>
      <c r="P119" s="4">
        <f t="shared" si="11"/>
        <v>82.883399999999995</v>
      </c>
    </row>
    <row r="120" spans="1:16" x14ac:dyDescent="0.25">
      <c r="A120" s="3">
        <f t="shared" si="6"/>
        <v>43054</v>
      </c>
      <c r="C120" s="3">
        <f>'Stock Price Data'!A113</f>
        <v>43054</v>
      </c>
      <c r="D120" s="18">
        <f>'Stock Price Data'!B113</f>
        <v>82.242400000000004</v>
      </c>
      <c r="E120" s="4"/>
      <c r="F120" s="4"/>
      <c r="G120" s="4"/>
      <c r="H120" s="4"/>
      <c r="I120" s="4">
        <f t="shared" si="7"/>
        <v>82.242400000000004</v>
      </c>
      <c r="J120" s="4">
        <f t="shared" si="8"/>
        <v>82.242400000000004</v>
      </c>
      <c r="K120" s="4">
        <f t="shared" si="9"/>
        <v>82.242400000000004</v>
      </c>
      <c r="O120" s="4">
        <f t="shared" si="10"/>
        <v>82.242400000000004</v>
      </c>
      <c r="P120" s="4">
        <f t="shared" si="11"/>
        <v>82.242400000000004</v>
      </c>
    </row>
    <row r="121" spans="1:16" x14ac:dyDescent="0.25">
      <c r="A121" s="3">
        <f t="shared" si="6"/>
        <v>43055</v>
      </c>
      <c r="C121" s="3">
        <f>'Stock Price Data'!A114</f>
        <v>43055</v>
      </c>
      <c r="D121" s="18">
        <f>'Stock Price Data'!B114</f>
        <v>82.460499999999996</v>
      </c>
      <c r="E121" s="4"/>
      <c r="F121" s="4"/>
      <c r="G121" s="4"/>
      <c r="H121" s="4"/>
      <c r="I121" s="4">
        <f t="shared" si="7"/>
        <v>82.460499999999996</v>
      </c>
      <c r="J121" s="4">
        <f t="shared" si="8"/>
        <v>82.460499999999996</v>
      </c>
      <c r="K121" s="4">
        <f t="shared" si="9"/>
        <v>82.460499999999996</v>
      </c>
      <c r="O121" s="4">
        <f t="shared" si="10"/>
        <v>82.460499999999996</v>
      </c>
      <c r="P121" s="4">
        <f t="shared" si="11"/>
        <v>82.460499999999996</v>
      </c>
    </row>
    <row r="122" spans="1:16" x14ac:dyDescent="0.25">
      <c r="A122" s="3">
        <f t="shared" si="6"/>
        <v>43056</v>
      </c>
      <c r="C122" s="3">
        <f>'Stock Price Data'!A115</f>
        <v>43056</v>
      </c>
      <c r="D122" s="18">
        <f>'Stock Price Data'!B115</f>
        <v>81.667599999999993</v>
      </c>
      <c r="E122" s="4"/>
      <c r="F122" s="4"/>
      <c r="G122" s="4"/>
      <c r="H122" s="4"/>
      <c r="I122" s="4">
        <f t="shared" si="7"/>
        <v>81.667599999999993</v>
      </c>
      <c r="J122" s="4">
        <f t="shared" si="8"/>
        <v>81.667599999999993</v>
      </c>
      <c r="K122" s="4">
        <f t="shared" si="9"/>
        <v>81.667599999999993</v>
      </c>
      <c r="O122" s="4">
        <f t="shared" si="10"/>
        <v>81.667599999999993</v>
      </c>
      <c r="P122" s="4">
        <f t="shared" si="11"/>
        <v>81.667599999999993</v>
      </c>
    </row>
    <row r="123" spans="1:16" x14ac:dyDescent="0.25">
      <c r="A123" s="3">
        <f t="shared" si="6"/>
        <v>43059</v>
      </c>
      <c r="C123" s="3">
        <f>'Stock Price Data'!A116</f>
        <v>43059</v>
      </c>
      <c r="D123" s="18">
        <f>'Stock Price Data'!B116</f>
        <v>81.796400000000006</v>
      </c>
      <c r="E123" s="4"/>
      <c r="F123" s="4"/>
      <c r="G123" s="4"/>
      <c r="H123" s="4"/>
      <c r="I123" s="4">
        <f t="shared" si="7"/>
        <v>81.796400000000006</v>
      </c>
      <c r="J123" s="4">
        <f t="shared" si="8"/>
        <v>81.796400000000006</v>
      </c>
      <c r="K123" s="4">
        <f t="shared" si="9"/>
        <v>81.796400000000006</v>
      </c>
      <c r="O123" s="4">
        <f t="shared" si="10"/>
        <v>81.796400000000006</v>
      </c>
      <c r="P123" s="4">
        <f t="shared" si="11"/>
        <v>81.796400000000006</v>
      </c>
    </row>
    <row r="124" spans="1:16" x14ac:dyDescent="0.25">
      <c r="A124" s="3">
        <f t="shared" si="6"/>
        <v>43060</v>
      </c>
      <c r="C124" s="3">
        <f>'Stock Price Data'!A117</f>
        <v>43060</v>
      </c>
      <c r="D124" s="18">
        <f>'Stock Price Data'!B117</f>
        <v>82.975899999999996</v>
      </c>
      <c r="E124" s="4"/>
      <c r="F124" s="4"/>
      <c r="G124" s="4"/>
      <c r="H124" s="4"/>
      <c r="I124" s="4">
        <f t="shared" si="7"/>
        <v>82.975899999999996</v>
      </c>
      <c r="J124" s="4">
        <f t="shared" si="8"/>
        <v>82.975899999999996</v>
      </c>
      <c r="K124" s="4">
        <f t="shared" si="9"/>
        <v>82.975899999999996</v>
      </c>
      <c r="O124" s="4">
        <f t="shared" si="10"/>
        <v>82.975899999999996</v>
      </c>
      <c r="P124" s="4">
        <f t="shared" si="11"/>
        <v>82.975899999999996</v>
      </c>
    </row>
    <row r="125" spans="1:16" x14ac:dyDescent="0.25">
      <c r="A125" s="3">
        <f t="shared" si="6"/>
        <v>43061</v>
      </c>
      <c r="C125" s="3">
        <f>'Stock Price Data'!A118</f>
        <v>43061</v>
      </c>
      <c r="D125" s="18">
        <f>'Stock Price Data'!B118</f>
        <v>82.371300000000005</v>
      </c>
      <c r="E125" s="4"/>
      <c r="F125" s="4"/>
      <c r="G125" s="4"/>
      <c r="H125" s="4"/>
      <c r="I125" s="4">
        <f t="shared" si="7"/>
        <v>82.371300000000005</v>
      </c>
      <c r="J125" s="4">
        <f t="shared" si="8"/>
        <v>82.371300000000005</v>
      </c>
      <c r="K125" s="4">
        <f t="shared" si="9"/>
        <v>82.371300000000005</v>
      </c>
      <c r="O125" s="4">
        <f t="shared" si="10"/>
        <v>82.371300000000005</v>
      </c>
      <c r="P125" s="4">
        <f t="shared" si="11"/>
        <v>82.371300000000005</v>
      </c>
    </row>
    <row r="126" spans="1:16" x14ac:dyDescent="0.25">
      <c r="A126" s="3">
        <f t="shared" si="6"/>
        <v>43063</v>
      </c>
      <c r="C126" s="3">
        <f>'Stock Price Data'!A119</f>
        <v>43063</v>
      </c>
      <c r="D126" s="18">
        <f>'Stock Price Data'!B119</f>
        <v>82.519900000000007</v>
      </c>
      <c r="E126" s="4"/>
      <c r="F126" s="4"/>
      <c r="G126" s="4"/>
      <c r="H126" s="4"/>
      <c r="I126" s="4">
        <f t="shared" si="7"/>
        <v>82.519900000000007</v>
      </c>
      <c r="J126" s="4">
        <f t="shared" si="8"/>
        <v>82.519900000000007</v>
      </c>
      <c r="K126" s="4">
        <f t="shared" si="9"/>
        <v>82.519900000000007</v>
      </c>
      <c r="O126" s="4">
        <f t="shared" si="10"/>
        <v>82.519900000000007</v>
      </c>
      <c r="P126" s="4">
        <f t="shared" si="11"/>
        <v>82.519900000000007</v>
      </c>
    </row>
    <row r="127" spans="1:16" x14ac:dyDescent="0.25">
      <c r="A127" s="3">
        <f t="shared" si="6"/>
        <v>43066</v>
      </c>
      <c r="C127" s="3">
        <f>'Stock Price Data'!A120</f>
        <v>43066</v>
      </c>
      <c r="D127" s="18">
        <f>'Stock Price Data'!B120</f>
        <v>83.124499999999998</v>
      </c>
      <c r="E127" s="4"/>
      <c r="F127" s="4"/>
      <c r="G127" s="4"/>
      <c r="H127" s="4"/>
      <c r="I127" s="4">
        <f t="shared" si="7"/>
        <v>83.124499999999998</v>
      </c>
      <c r="J127" s="4">
        <f t="shared" si="8"/>
        <v>83.124499999999998</v>
      </c>
      <c r="K127" s="4">
        <f t="shared" si="9"/>
        <v>83.124499999999998</v>
      </c>
      <c r="O127" s="4">
        <f t="shared" si="10"/>
        <v>83.124499999999998</v>
      </c>
      <c r="P127" s="4">
        <f t="shared" si="11"/>
        <v>83.124499999999998</v>
      </c>
    </row>
    <row r="128" spans="1:16" x14ac:dyDescent="0.25">
      <c r="A128" s="3">
        <f t="shared" si="6"/>
        <v>43067</v>
      </c>
      <c r="C128" s="3">
        <f>'Stock Price Data'!A121</f>
        <v>43067</v>
      </c>
      <c r="D128" s="18">
        <f>'Stock Price Data'!B121</f>
        <v>84.125500000000002</v>
      </c>
      <c r="E128" s="4"/>
      <c r="F128" s="4"/>
      <c r="G128" s="4"/>
      <c r="H128" s="4"/>
      <c r="I128" s="4">
        <f t="shared" si="7"/>
        <v>84.125500000000002</v>
      </c>
      <c r="J128" s="4">
        <f t="shared" si="8"/>
        <v>84.125500000000002</v>
      </c>
      <c r="K128" s="4">
        <f t="shared" si="9"/>
        <v>84.125500000000002</v>
      </c>
      <c r="O128" s="4">
        <f t="shared" si="10"/>
        <v>84.125500000000002</v>
      </c>
      <c r="P128" s="4">
        <f t="shared" si="11"/>
        <v>84.125500000000002</v>
      </c>
    </row>
    <row r="129" spans="1:16" x14ac:dyDescent="0.25">
      <c r="A129" s="3">
        <f t="shared" si="6"/>
        <v>43068</v>
      </c>
      <c r="C129" s="3">
        <f>'Stock Price Data'!A122</f>
        <v>43068</v>
      </c>
      <c r="D129" s="18">
        <f>'Stock Price Data'!B122</f>
        <v>82.599199999999996</v>
      </c>
      <c r="E129" s="4"/>
      <c r="F129" s="4"/>
      <c r="G129" s="4"/>
      <c r="H129" s="4"/>
      <c r="I129" s="4">
        <f t="shared" si="7"/>
        <v>82.599199999999996</v>
      </c>
      <c r="J129" s="4">
        <f t="shared" si="8"/>
        <v>82.599199999999996</v>
      </c>
      <c r="K129" s="4">
        <f t="shared" si="9"/>
        <v>82.599199999999996</v>
      </c>
      <c r="O129" s="4">
        <f t="shared" si="10"/>
        <v>82.599199999999996</v>
      </c>
      <c r="P129" s="4">
        <f t="shared" si="11"/>
        <v>82.599199999999996</v>
      </c>
    </row>
    <row r="130" spans="1:16" x14ac:dyDescent="0.25">
      <c r="A130" s="3">
        <f t="shared" si="6"/>
        <v>43069</v>
      </c>
      <c r="C130" s="3">
        <f>'Stock Price Data'!A123</f>
        <v>43069</v>
      </c>
      <c r="D130" s="18">
        <f>'Stock Price Data'!B123</f>
        <v>83.421899999999994</v>
      </c>
      <c r="E130" s="4"/>
      <c r="F130" s="4"/>
      <c r="G130" s="4"/>
      <c r="H130" s="4"/>
      <c r="I130" s="4">
        <f t="shared" si="7"/>
        <v>83.421899999999994</v>
      </c>
      <c r="J130" s="4">
        <f t="shared" si="8"/>
        <v>83.421899999999994</v>
      </c>
      <c r="K130" s="4">
        <f t="shared" si="9"/>
        <v>83.421899999999994</v>
      </c>
      <c r="O130" s="4">
        <f t="shared" si="10"/>
        <v>83.421899999999994</v>
      </c>
      <c r="P130" s="4">
        <f t="shared" si="11"/>
        <v>83.421899999999994</v>
      </c>
    </row>
    <row r="131" spans="1:16" x14ac:dyDescent="0.25">
      <c r="A131" s="3">
        <f t="shared" si="6"/>
        <v>43070</v>
      </c>
      <c r="C131" s="3">
        <f>'Stock Price Data'!A124</f>
        <v>43070</v>
      </c>
      <c r="D131" s="18">
        <f>'Stock Price Data'!B124</f>
        <v>83.511099999999999</v>
      </c>
      <c r="E131" s="4"/>
      <c r="F131" s="4"/>
      <c r="G131" s="4"/>
      <c r="H131" s="4"/>
      <c r="I131" s="4">
        <f t="shared" si="7"/>
        <v>83.511099999999999</v>
      </c>
      <c r="J131" s="4">
        <f t="shared" si="8"/>
        <v>83.511099999999999</v>
      </c>
      <c r="K131" s="4">
        <f t="shared" si="9"/>
        <v>83.511099999999999</v>
      </c>
      <c r="O131" s="4">
        <f t="shared" si="10"/>
        <v>83.511099999999999</v>
      </c>
      <c r="P131" s="4">
        <f t="shared" si="11"/>
        <v>83.511099999999999</v>
      </c>
    </row>
    <row r="132" spans="1:16" x14ac:dyDescent="0.25">
      <c r="A132" s="3">
        <f t="shared" si="6"/>
        <v>43073</v>
      </c>
      <c r="C132" s="3">
        <f>'Stock Price Data'!A125</f>
        <v>43073</v>
      </c>
      <c r="D132" s="18">
        <f>'Stock Price Data'!B125</f>
        <v>80.359300000000005</v>
      </c>
      <c r="E132" s="4"/>
      <c r="F132" s="4"/>
      <c r="G132" s="4"/>
      <c r="H132" s="4"/>
      <c r="I132" s="4">
        <f t="shared" si="7"/>
        <v>80.359300000000005</v>
      </c>
      <c r="J132" s="4">
        <f t="shared" si="8"/>
        <v>80.359300000000005</v>
      </c>
      <c r="K132" s="4">
        <f t="shared" si="9"/>
        <v>80.359300000000005</v>
      </c>
      <c r="O132" s="4">
        <f t="shared" si="10"/>
        <v>80.359300000000005</v>
      </c>
      <c r="P132" s="4">
        <f t="shared" si="11"/>
        <v>80.359300000000005</v>
      </c>
    </row>
    <row r="133" spans="1:16" x14ac:dyDescent="0.25">
      <c r="A133" s="3">
        <f t="shared" si="6"/>
        <v>43074</v>
      </c>
      <c r="C133" s="3">
        <f>'Stock Price Data'!A126</f>
        <v>43074</v>
      </c>
      <c r="D133" s="18">
        <f>'Stock Price Data'!B126</f>
        <v>80.864800000000002</v>
      </c>
      <c r="E133" s="4"/>
      <c r="F133" s="4"/>
      <c r="G133" s="4"/>
      <c r="H133" s="4"/>
      <c r="I133" s="4">
        <f t="shared" si="7"/>
        <v>80.864800000000002</v>
      </c>
      <c r="J133" s="4">
        <f t="shared" si="8"/>
        <v>80.864800000000002</v>
      </c>
      <c r="K133" s="4">
        <f t="shared" si="9"/>
        <v>80.864800000000002</v>
      </c>
      <c r="O133" s="4">
        <f t="shared" si="10"/>
        <v>80.864800000000002</v>
      </c>
      <c r="P133" s="4">
        <f t="shared" si="11"/>
        <v>80.864800000000002</v>
      </c>
    </row>
    <row r="134" spans="1:16" x14ac:dyDescent="0.25">
      <c r="A134" s="3">
        <f t="shared" si="6"/>
        <v>43075</v>
      </c>
      <c r="C134" s="3">
        <f>'Stock Price Data'!A127</f>
        <v>43075</v>
      </c>
      <c r="D134" s="18">
        <f>'Stock Price Data'!B127</f>
        <v>82.044200000000004</v>
      </c>
      <c r="E134" s="4"/>
      <c r="F134" s="4"/>
      <c r="G134" s="4"/>
      <c r="H134" s="4"/>
      <c r="I134" s="4">
        <f t="shared" si="7"/>
        <v>82.044200000000004</v>
      </c>
      <c r="J134" s="4">
        <f t="shared" si="8"/>
        <v>82.044200000000004</v>
      </c>
      <c r="K134" s="4">
        <f t="shared" si="9"/>
        <v>82.044200000000004</v>
      </c>
      <c r="O134" s="4">
        <f t="shared" si="10"/>
        <v>82.044200000000004</v>
      </c>
      <c r="P134" s="4">
        <f t="shared" si="11"/>
        <v>82.044200000000004</v>
      </c>
    </row>
    <row r="135" spans="1:16" x14ac:dyDescent="0.25">
      <c r="A135" s="3">
        <f t="shared" si="6"/>
        <v>43076</v>
      </c>
      <c r="C135" s="3">
        <f>'Stock Price Data'!A128</f>
        <v>43076</v>
      </c>
      <c r="D135" s="18">
        <f>'Stock Price Data'!B128</f>
        <v>81.756799999999998</v>
      </c>
      <c r="E135" s="4"/>
      <c r="F135" s="4"/>
      <c r="G135" s="4"/>
      <c r="H135" s="4"/>
      <c r="I135" s="4">
        <f t="shared" si="7"/>
        <v>81.756799999999998</v>
      </c>
      <c r="J135" s="4">
        <f t="shared" si="8"/>
        <v>81.756799999999998</v>
      </c>
      <c r="K135" s="4">
        <f t="shared" si="9"/>
        <v>81.756799999999998</v>
      </c>
      <c r="O135" s="4">
        <f t="shared" si="10"/>
        <v>81.756799999999998</v>
      </c>
      <c r="P135" s="4">
        <f t="shared" si="11"/>
        <v>81.756799999999998</v>
      </c>
    </row>
    <row r="136" spans="1:16" x14ac:dyDescent="0.25">
      <c r="A136" s="3">
        <f t="shared" si="6"/>
        <v>43077</v>
      </c>
      <c r="C136" s="3">
        <f>'Stock Price Data'!A129</f>
        <v>43077</v>
      </c>
      <c r="D136" s="18">
        <f>'Stock Price Data'!B129</f>
        <v>83.411900000000003</v>
      </c>
      <c r="E136" s="4"/>
      <c r="F136" s="4"/>
      <c r="G136" s="4"/>
      <c r="H136" s="4"/>
      <c r="I136" s="4">
        <f t="shared" si="7"/>
        <v>83.411900000000003</v>
      </c>
      <c r="J136" s="4">
        <f t="shared" si="8"/>
        <v>83.411900000000003</v>
      </c>
      <c r="K136" s="4">
        <f t="shared" si="9"/>
        <v>83.411900000000003</v>
      </c>
      <c r="O136" s="4">
        <f t="shared" si="10"/>
        <v>83.411900000000003</v>
      </c>
      <c r="P136" s="4">
        <f t="shared" si="11"/>
        <v>83.411900000000003</v>
      </c>
    </row>
    <row r="137" spans="1:16" x14ac:dyDescent="0.25">
      <c r="A137" s="3">
        <f t="shared" ref="A137:A200" si="12">C137</f>
        <v>43080</v>
      </c>
      <c r="C137" s="3">
        <f>'Stock Price Data'!A130</f>
        <v>43080</v>
      </c>
      <c r="D137" s="18">
        <f>'Stock Price Data'!B130</f>
        <v>84.472399999999993</v>
      </c>
      <c r="E137" s="4"/>
      <c r="F137" s="4"/>
      <c r="G137" s="4"/>
      <c r="H137" s="4"/>
      <c r="I137" s="4">
        <f t="shared" ref="I137:I200" si="13">D137</f>
        <v>84.472399999999993</v>
      </c>
      <c r="J137" s="4">
        <f t="shared" ref="J137:J200" si="14">D137</f>
        <v>84.472399999999993</v>
      </c>
      <c r="K137" s="4">
        <f t="shared" ref="K137:K200" si="15">D137</f>
        <v>84.472399999999993</v>
      </c>
      <c r="O137" s="4">
        <f t="shared" ref="O137:O200" si="16">D137</f>
        <v>84.472399999999993</v>
      </c>
      <c r="P137" s="4">
        <f t="shared" ref="P137:P200" si="17">D137</f>
        <v>84.472399999999993</v>
      </c>
    </row>
    <row r="138" spans="1:16" x14ac:dyDescent="0.25">
      <c r="A138" s="3">
        <f t="shared" si="12"/>
        <v>43081</v>
      </c>
      <c r="C138" s="3">
        <f>'Stock Price Data'!A131</f>
        <v>43081</v>
      </c>
      <c r="D138" s="18">
        <f>'Stock Price Data'!B131</f>
        <v>84.819299999999998</v>
      </c>
      <c r="E138" s="4"/>
      <c r="F138" s="4"/>
      <c r="G138" s="4"/>
      <c r="H138" s="4"/>
      <c r="I138" s="4">
        <f t="shared" si="13"/>
        <v>84.819299999999998</v>
      </c>
      <c r="J138" s="4">
        <f t="shared" si="14"/>
        <v>84.819299999999998</v>
      </c>
      <c r="K138" s="4">
        <f t="shared" si="15"/>
        <v>84.819299999999998</v>
      </c>
      <c r="O138" s="4">
        <f t="shared" si="16"/>
        <v>84.819299999999998</v>
      </c>
      <c r="P138" s="4">
        <f t="shared" si="17"/>
        <v>84.819299999999998</v>
      </c>
    </row>
    <row r="139" spans="1:16" x14ac:dyDescent="0.25">
      <c r="A139" s="3">
        <f t="shared" si="12"/>
        <v>43082</v>
      </c>
      <c r="C139" s="3">
        <f>'Stock Price Data'!A132</f>
        <v>43082</v>
      </c>
      <c r="D139" s="18">
        <f>'Stock Price Data'!B132</f>
        <v>84.591399999999993</v>
      </c>
      <c r="E139" s="4"/>
      <c r="F139" s="4"/>
      <c r="G139" s="4"/>
      <c r="H139" s="4"/>
      <c r="I139" s="4">
        <f t="shared" si="13"/>
        <v>84.591399999999993</v>
      </c>
      <c r="J139" s="4">
        <f t="shared" si="14"/>
        <v>84.591399999999993</v>
      </c>
      <c r="K139" s="4">
        <f t="shared" si="15"/>
        <v>84.591399999999993</v>
      </c>
      <c r="O139" s="4">
        <f t="shared" si="16"/>
        <v>84.591399999999993</v>
      </c>
      <c r="P139" s="4">
        <f t="shared" si="17"/>
        <v>84.591399999999993</v>
      </c>
    </row>
    <row r="140" spans="1:16" x14ac:dyDescent="0.25">
      <c r="A140" s="3">
        <f t="shared" si="12"/>
        <v>43083</v>
      </c>
      <c r="C140" s="3">
        <f>'Stock Price Data'!A133</f>
        <v>43083</v>
      </c>
      <c r="D140" s="18">
        <f>'Stock Price Data'!B133</f>
        <v>83.937200000000004</v>
      </c>
      <c r="E140" s="4"/>
      <c r="F140" s="4"/>
      <c r="G140" s="4"/>
      <c r="H140" s="4"/>
      <c r="I140" s="4">
        <f t="shared" si="13"/>
        <v>83.937200000000004</v>
      </c>
      <c r="J140" s="4">
        <f t="shared" si="14"/>
        <v>83.937200000000004</v>
      </c>
      <c r="K140" s="4">
        <f t="shared" si="15"/>
        <v>83.937200000000004</v>
      </c>
      <c r="O140" s="4">
        <f t="shared" si="16"/>
        <v>83.937200000000004</v>
      </c>
      <c r="P140" s="4">
        <f t="shared" si="17"/>
        <v>83.937200000000004</v>
      </c>
    </row>
    <row r="141" spans="1:16" x14ac:dyDescent="0.25">
      <c r="A141" s="3">
        <f t="shared" si="12"/>
        <v>43084</v>
      </c>
      <c r="C141" s="3">
        <f>'Stock Price Data'!A134</f>
        <v>43084</v>
      </c>
      <c r="D141" s="18">
        <f>'Stock Price Data'!B134</f>
        <v>86.078000000000003</v>
      </c>
      <c r="E141" s="4"/>
      <c r="F141" s="4"/>
      <c r="G141" s="4"/>
      <c r="H141" s="4"/>
      <c r="I141" s="4">
        <f t="shared" si="13"/>
        <v>86.078000000000003</v>
      </c>
      <c r="J141" s="4">
        <f t="shared" si="14"/>
        <v>86.078000000000003</v>
      </c>
      <c r="K141" s="4">
        <f t="shared" si="15"/>
        <v>86.078000000000003</v>
      </c>
      <c r="O141" s="4">
        <f t="shared" si="16"/>
        <v>86.078000000000003</v>
      </c>
      <c r="P141" s="4">
        <f t="shared" si="17"/>
        <v>86.078000000000003</v>
      </c>
    </row>
    <row r="142" spans="1:16" x14ac:dyDescent="0.25">
      <c r="A142" s="3">
        <f t="shared" si="12"/>
        <v>43087</v>
      </c>
      <c r="C142" s="3">
        <f>'Stock Price Data'!A135</f>
        <v>43087</v>
      </c>
      <c r="D142" s="18">
        <f>'Stock Price Data'!B135</f>
        <v>85.612200000000001</v>
      </c>
      <c r="E142" s="4"/>
      <c r="F142" s="4"/>
      <c r="G142" s="4"/>
      <c r="H142" s="4"/>
      <c r="I142" s="4">
        <f t="shared" si="13"/>
        <v>85.612200000000001</v>
      </c>
      <c r="J142" s="4">
        <f t="shared" si="14"/>
        <v>85.612200000000001</v>
      </c>
      <c r="K142" s="4">
        <f t="shared" si="15"/>
        <v>85.612200000000001</v>
      </c>
      <c r="O142" s="4">
        <f t="shared" si="16"/>
        <v>85.612200000000001</v>
      </c>
      <c r="P142" s="4">
        <f t="shared" si="17"/>
        <v>85.612200000000001</v>
      </c>
    </row>
    <row r="143" spans="1:16" x14ac:dyDescent="0.25">
      <c r="A143" s="3">
        <f t="shared" si="12"/>
        <v>43088</v>
      </c>
      <c r="C143" s="3">
        <f>'Stock Price Data'!A136</f>
        <v>43088</v>
      </c>
      <c r="D143" s="18">
        <f>'Stock Price Data'!B136</f>
        <v>85.067099999999996</v>
      </c>
      <c r="E143" s="4"/>
      <c r="F143" s="4"/>
      <c r="G143" s="4"/>
      <c r="H143" s="4"/>
      <c r="I143" s="4">
        <f t="shared" si="13"/>
        <v>85.067099999999996</v>
      </c>
      <c r="J143" s="4">
        <f t="shared" si="14"/>
        <v>85.067099999999996</v>
      </c>
      <c r="K143" s="4">
        <f t="shared" si="15"/>
        <v>85.067099999999996</v>
      </c>
      <c r="O143" s="4">
        <f t="shared" si="16"/>
        <v>85.067099999999996</v>
      </c>
      <c r="P143" s="4">
        <f t="shared" si="17"/>
        <v>85.067099999999996</v>
      </c>
    </row>
    <row r="144" spans="1:16" x14ac:dyDescent="0.25">
      <c r="A144" s="3">
        <f t="shared" si="12"/>
        <v>43089</v>
      </c>
      <c r="C144" s="3">
        <f>'Stock Price Data'!A137</f>
        <v>43089</v>
      </c>
      <c r="D144" s="18">
        <f>'Stock Price Data'!B137</f>
        <v>84.759900000000002</v>
      </c>
      <c r="E144" s="4"/>
      <c r="F144" s="4"/>
      <c r="G144" s="4"/>
      <c r="H144" s="4"/>
      <c r="I144" s="4">
        <f t="shared" si="13"/>
        <v>84.759900000000002</v>
      </c>
      <c r="J144" s="4">
        <f t="shared" si="14"/>
        <v>84.759900000000002</v>
      </c>
      <c r="K144" s="4">
        <f t="shared" si="15"/>
        <v>84.759900000000002</v>
      </c>
      <c r="O144" s="4">
        <f t="shared" si="16"/>
        <v>84.759900000000002</v>
      </c>
      <c r="P144" s="4">
        <f t="shared" si="17"/>
        <v>84.759900000000002</v>
      </c>
    </row>
    <row r="145" spans="1:16" x14ac:dyDescent="0.25">
      <c r="A145" s="3">
        <f t="shared" si="12"/>
        <v>43090</v>
      </c>
      <c r="C145" s="3">
        <f>'Stock Price Data'!A138</f>
        <v>43090</v>
      </c>
      <c r="D145" s="18">
        <f>'Stock Price Data'!B138</f>
        <v>84.74</v>
      </c>
      <c r="E145" s="4"/>
      <c r="F145" s="4"/>
      <c r="G145" s="4"/>
      <c r="H145" s="4"/>
      <c r="I145" s="4">
        <f t="shared" si="13"/>
        <v>84.74</v>
      </c>
      <c r="J145" s="4">
        <f t="shared" si="14"/>
        <v>84.74</v>
      </c>
      <c r="K145" s="4">
        <f t="shared" si="15"/>
        <v>84.74</v>
      </c>
      <c r="O145" s="4">
        <f t="shared" si="16"/>
        <v>84.74</v>
      </c>
      <c r="P145" s="4">
        <f t="shared" si="17"/>
        <v>84.74</v>
      </c>
    </row>
    <row r="146" spans="1:16" x14ac:dyDescent="0.25">
      <c r="A146" s="3">
        <f t="shared" si="12"/>
        <v>43091</v>
      </c>
      <c r="C146" s="3">
        <f>'Stock Price Data'!A139</f>
        <v>43091</v>
      </c>
      <c r="D146" s="18">
        <f>'Stock Price Data'!B139</f>
        <v>84.749899999999997</v>
      </c>
      <c r="E146" s="4"/>
      <c r="F146" s="4"/>
      <c r="G146" s="4"/>
      <c r="H146" s="4"/>
      <c r="I146" s="4">
        <f t="shared" si="13"/>
        <v>84.749899999999997</v>
      </c>
      <c r="J146" s="4">
        <f t="shared" si="14"/>
        <v>84.749899999999997</v>
      </c>
      <c r="K146" s="4">
        <f t="shared" si="15"/>
        <v>84.749899999999997</v>
      </c>
      <c r="O146" s="4">
        <f t="shared" si="16"/>
        <v>84.749899999999997</v>
      </c>
      <c r="P146" s="4">
        <f t="shared" si="17"/>
        <v>84.749899999999997</v>
      </c>
    </row>
    <row r="147" spans="1:16" x14ac:dyDescent="0.25">
      <c r="A147" s="3">
        <f t="shared" si="12"/>
        <v>43095</v>
      </c>
      <c r="C147" s="3">
        <f>'Stock Price Data'!A140</f>
        <v>43095</v>
      </c>
      <c r="D147" s="18">
        <f>'Stock Price Data'!B140</f>
        <v>84.640900000000002</v>
      </c>
      <c r="E147" s="4"/>
      <c r="F147" s="4"/>
      <c r="G147" s="4"/>
      <c r="H147" s="4"/>
      <c r="I147" s="4">
        <f t="shared" si="13"/>
        <v>84.640900000000002</v>
      </c>
      <c r="J147" s="4">
        <f t="shared" si="14"/>
        <v>84.640900000000002</v>
      </c>
      <c r="K147" s="4">
        <f t="shared" si="15"/>
        <v>84.640900000000002</v>
      </c>
      <c r="O147" s="4">
        <f t="shared" si="16"/>
        <v>84.640900000000002</v>
      </c>
      <c r="P147" s="4">
        <f t="shared" si="17"/>
        <v>84.640900000000002</v>
      </c>
    </row>
    <row r="148" spans="1:16" x14ac:dyDescent="0.25">
      <c r="A148" s="3">
        <f t="shared" si="12"/>
        <v>43096</v>
      </c>
      <c r="C148" s="3">
        <f>'Stock Price Data'!A141</f>
        <v>43096</v>
      </c>
      <c r="D148" s="18">
        <f>'Stock Price Data'!B141</f>
        <v>84.9482</v>
      </c>
      <c r="E148" s="4"/>
      <c r="F148" s="4"/>
      <c r="G148" s="4"/>
      <c r="H148" s="4"/>
      <c r="I148" s="4">
        <f t="shared" si="13"/>
        <v>84.9482</v>
      </c>
      <c r="J148" s="4">
        <f t="shared" si="14"/>
        <v>84.9482</v>
      </c>
      <c r="K148" s="4">
        <f t="shared" si="15"/>
        <v>84.9482</v>
      </c>
      <c r="O148" s="4">
        <f t="shared" si="16"/>
        <v>84.9482</v>
      </c>
      <c r="P148" s="4">
        <f t="shared" si="17"/>
        <v>84.9482</v>
      </c>
    </row>
    <row r="149" spans="1:16" x14ac:dyDescent="0.25">
      <c r="A149" s="3">
        <f t="shared" si="12"/>
        <v>43097</v>
      </c>
      <c r="C149" s="3">
        <f>'Stock Price Data'!A142</f>
        <v>43097</v>
      </c>
      <c r="D149" s="18">
        <f>'Stock Price Data'!B142</f>
        <v>84.958100000000002</v>
      </c>
      <c r="E149" s="4"/>
      <c r="F149" s="4"/>
      <c r="G149" s="4"/>
      <c r="H149" s="4"/>
      <c r="I149" s="4">
        <f t="shared" si="13"/>
        <v>84.958100000000002</v>
      </c>
      <c r="J149" s="4">
        <f t="shared" si="14"/>
        <v>84.958100000000002</v>
      </c>
      <c r="K149" s="4">
        <f t="shared" si="15"/>
        <v>84.958100000000002</v>
      </c>
      <c r="O149" s="4">
        <f t="shared" si="16"/>
        <v>84.958100000000002</v>
      </c>
      <c r="P149" s="4">
        <f t="shared" si="17"/>
        <v>84.958100000000002</v>
      </c>
    </row>
    <row r="150" spans="1:16" x14ac:dyDescent="0.25">
      <c r="A150" s="3">
        <f t="shared" si="12"/>
        <v>43098</v>
      </c>
      <c r="C150" s="3">
        <f>'Stock Price Data'!A143</f>
        <v>43098</v>
      </c>
      <c r="D150" s="18">
        <f>'Stock Price Data'!B143</f>
        <v>84.779700000000005</v>
      </c>
      <c r="E150" s="4"/>
      <c r="F150" s="4"/>
      <c r="G150" s="4"/>
      <c r="H150" s="4"/>
      <c r="I150" s="4">
        <f t="shared" si="13"/>
        <v>84.779700000000005</v>
      </c>
      <c r="J150" s="4">
        <f t="shared" si="14"/>
        <v>84.779700000000005</v>
      </c>
      <c r="K150" s="4">
        <f t="shared" si="15"/>
        <v>84.779700000000005</v>
      </c>
      <c r="O150" s="4">
        <f t="shared" si="16"/>
        <v>84.779700000000005</v>
      </c>
      <c r="P150" s="4">
        <f t="shared" si="17"/>
        <v>84.779700000000005</v>
      </c>
    </row>
    <row r="151" spans="1:16" x14ac:dyDescent="0.25">
      <c r="A151" s="3">
        <f t="shared" si="12"/>
        <v>43102</v>
      </c>
      <c r="C151" s="3">
        <f>'Stock Price Data'!A144</f>
        <v>43102</v>
      </c>
      <c r="D151" s="18">
        <f>'Stock Price Data'!B144</f>
        <v>85.186000000000007</v>
      </c>
      <c r="E151" s="4"/>
      <c r="F151" s="4"/>
      <c r="G151" s="4"/>
      <c r="H151" s="4"/>
      <c r="I151" s="4">
        <f t="shared" si="13"/>
        <v>85.186000000000007</v>
      </c>
      <c r="J151" s="4">
        <f t="shared" si="14"/>
        <v>85.186000000000007</v>
      </c>
      <c r="K151" s="4">
        <f t="shared" si="15"/>
        <v>85.186000000000007</v>
      </c>
      <c r="O151" s="4">
        <f t="shared" si="16"/>
        <v>85.186000000000007</v>
      </c>
      <c r="P151" s="4">
        <f t="shared" si="17"/>
        <v>85.186000000000007</v>
      </c>
    </row>
    <row r="152" spans="1:16" x14ac:dyDescent="0.25">
      <c r="A152" s="3">
        <f t="shared" si="12"/>
        <v>43103</v>
      </c>
      <c r="C152" s="3">
        <f>'Stock Price Data'!A145</f>
        <v>43103</v>
      </c>
      <c r="D152" s="18">
        <f>'Stock Price Data'!B145</f>
        <v>85.582499999999996</v>
      </c>
      <c r="E152" s="4"/>
      <c r="F152" s="4"/>
      <c r="G152" s="4"/>
      <c r="H152" s="4"/>
      <c r="I152" s="4">
        <f t="shared" si="13"/>
        <v>85.582499999999996</v>
      </c>
      <c r="J152" s="4">
        <f t="shared" si="14"/>
        <v>85.582499999999996</v>
      </c>
      <c r="K152" s="4">
        <f t="shared" si="15"/>
        <v>85.582499999999996</v>
      </c>
      <c r="O152" s="4">
        <f t="shared" si="16"/>
        <v>85.582499999999996</v>
      </c>
      <c r="P152" s="4">
        <f t="shared" si="17"/>
        <v>85.582499999999996</v>
      </c>
    </row>
    <row r="153" spans="1:16" x14ac:dyDescent="0.25">
      <c r="A153" s="3">
        <f t="shared" si="12"/>
        <v>43104</v>
      </c>
      <c r="C153" s="3">
        <f>'Stock Price Data'!A146</f>
        <v>43104</v>
      </c>
      <c r="D153" s="18">
        <f>'Stock Price Data'!B146</f>
        <v>86.335700000000003</v>
      </c>
      <c r="E153" s="4"/>
      <c r="F153" s="4"/>
      <c r="G153" s="4"/>
      <c r="H153" s="4"/>
      <c r="I153" s="4">
        <f t="shared" si="13"/>
        <v>86.335700000000003</v>
      </c>
      <c r="J153" s="4">
        <f t="shared" si="14"/>
        <v>86.335700000000003</v>
      </c>
      <c r="K153" s="4">
        <f t="shared" si="15"/>
        <v>86.335700000000003</v>
      </c>
      <c r="O153" s="4">
        <f t="shared" si="16"/>
        <v>86.335700000000003</v>
      </c>
      <c r="P153" s="4">
        <f t="shared" si="17"/>
        <v>86.335700000000003</v>
      </c>
    </row>
    <row r="154" spans="1:16" x14ac:dyDescent="0.25">
      <c r="A154" s="3">
        <f t="shared" si="12"/>
        <v>43105</v>
      </c>
      <c r="C154" s="3">
        <f>'Stock Price Data'!A147</f>
        <v>43105</v>
      </c>
      <c r="D154" s="18">
        <f>'Stock Price Data'!B147</f>
        <v>87.406099999999995</v>
      </c>
      <c r="E154" s="4"/>
      <c r="F154" s="4"/>
      <c r="G154" s="4"/>
      <c r="H154" s="4"/>
      <c r="I154" s="4">
        <f t="shared" si="13"/>
        <v>87.406099999999995</v>
      </c>
      <c r="J154" s="4">
        <f t="shared" si="14"/>
        <v>87.406099999999995</v>
      </c>
      <c r="K154" s="4">
        <f t="shared" si="15"/>
        <v>87.406099999999995</v>
      </c>
      <c r="O154" s="4">
        <f t="shared" si="16"/>
        <v>87.406099999999995</v>
      </c>
      <c r="P154" s="4">
        <f t="shared" si="17"/>
        <v>87.406099999999995</v>
      </c>
    </row>
    <row r="155" spans="1:16" x14ac:dyDescent="0.25">
      <c r="A155" s="3">
        <f t="shared" si="12"/>
        <v>43108</v>
      </c>
      <c r="C155" s="3">
        <f>'Stock Price Data'!A148</f>
        <v>43108</v>
      </c>
      <c r="D155" s="18">
        <f>'Stock Price Data'!B148</f>
        <v>87.4953</v>
      </c>
      <c r="E155" s="4"/>
      <c r="F155" s="4"/>
      <c r="G155" s="4"/>
      <c r="H155" s="4"/>
      <c r="I155" s="4">
        <f t="shared" si="13"/>
        <v>87.4953</v>
      </c>
      <c r="J155" s="4">
        <f t="shared" si="14"/>
        <v>87.4953</v>
      </c>
      <c r="K155" s="4">
        <f t="shared" si="15"/>
        <v>87.4953</v>
      </c>
      <c r="O155" s="4">
        <f t="shared" si="16"/>
        <v>87.4953</v>
      </c>
      <c r="P155" s="4">
        <f t="shared" si="17"/>
        <v>87.4953</v>
      </c>
    </row>
    <row r="156" spans="1:16" x14ac:dyDescent="0.25">
      <c r="A156" s="3">
        <f t="shared" si="12"/>
        <v>43109</v>
      </c>
      <c r="C156" s="3">
        <f>'Stock Price Data'!A149</f>
        <v>43109</v>
      </c>
      <c r="D156" s="18">
        <f>'Stock Price Data'!B149</f>
        <v>87.435900000000004</v>
      </c>
      <c r="E156" s="4"/>
      <c r="F156" s="4"/>
      <c r="G156" s="4"/>
      <c r="H156" s="4"/>
      <c r="I156" s="4">
        <f t="shared" si="13"/>
        <v>87.435900000000004</v>
      </c>
      <c r="J156" s="4">
        <f t="shared" si="14"/>
        <v>87.435900000000004</v>
      </c>
      <c r="K156" s="4">
        <f t="shared" si="15"/>
        <v>87.435900000000004</v>
      </c>
      <c r="O156" s="4">
        <f t="shared" si="16"/>
        <v>87.435900000000004</v>
      </c>
      <c r="P156" s="4">
        <f t="shared" si="17"/>
        <v>87.435900000000004</v>
      </c>
    </row>
    <row r="157" spans="1:16" x14ac:dyDescent="0.25">
      <c r="A157" s="3">
        <f t="shared" si="12"/>
        <v>43110</v>
      </c>
      <c r="C157" s="3">
        <f>'Stock Price Data'!A150</f>
        <v>43110</v>
      </c>
      <c r="D157" s="18">
        <f>'Stock Price Data'!B150</f>
        <v>87.039400000000001</v>
      </c>
      <c r="E157" s="4"/>
      <c r="F157" s="4"/>
      <c r="G157" s="4"/>
      <c r="H157" s="4"/>
      <c r="I157" s="4">
        <f t="shared" si="13"/>
        <v>87.039400000000001</v>
      </c>
      <c r="J157" s="4">
        <f t="shared" si="14"/>
        <v>87.039400000000001</v>
      </c>
      <c r="K157" s="4">
        <f t="shared" si="15"/>
        <v>87.039400000000001</v>
      </c>
      <c r="O157" s="4">
        <f t="shared" si="16"/>
        <v>87.039400000000001</v>
      </c>
      <c r="P157" s="4">
        <f t="shared" si="17"/>
        <v>87.039400000000001</v>
      </c>
    </row>
    <row r="158" spans="1:16" x14ac:dyDescent="0.25">
      <c r="A158" s="3">
        <f t="shared" si="12"/>
        <v>43111</v>
      </c>
      <c r="C158" s="3">
        <f>'Stock Price Data'!A151</f>
        <v>43111</v>
      </c>
      <c r="D158" s="18">
        <f>'Stock Price Data'!B151</f>
        <v>87.2971</v>
      </c>
      <c r="E158" s="4"/>
      <c r="F158" s="4"/>
      <c r="G158" s="4"/>
      <c r="H158" s="4"/>
      <c r="I158" s="4">
        <f t="shared" si="13"/>
        <v>87.2971</v>
      </c>
      <c r="J158" s="4">
        <f t="shared" si="14"/>
        <v>87.2971</v>
      </c>
      <c r="K158" s="4">
        <f t="shared" si="15"/>
        <v>87.2971</v>
      </c>
      <c r="O158" s="4">
        <f t="shared" si="16"/>
        <v>87.2971</v>
      </c>
      <c r="P158" s="4">
        <f t="shared" si="17"/>
        <v>87.2971</v>
      </c>
    </row>
    <row r="159" spans="1:16" x14ac:dyDescent="0.25">
      <c r="A159" s="3">
        <f t="shared" si="12"/>
        <v>43112</v>
      </c>
      <c r="C159" s="3">
        <f>'Stock Price Data'!A152</f>
        <v>43112</v>
      </c>
      <c r="D159" s="18">
        <f>'Stock Price Data'!B152</f>
        <v>88.803600000000003</v>
      </c>
      <c r="E159" s="4"/>
      <c r="F159" s="4"/>
      <c r="G159" s="4"/>
      <c r="H159" s="4"/>
      <c r="I159" s="4">
        <f t="shared" si="13"/>
        <v>88.803600000000003</v>
      </c>
      <c r="J159" s="4">
        <f t="shared" si="14"/>
        <v>88.803600000000003</v>
      </c>
      <c r="K159" s="4">
        <f t="shared" si="15"/>
        <v>88.803600000000003</v>
      </c>
      <c r="O159" s="4">
        <f t="shared" si="16"/>
        <v>88.803600000000003</v>
      </c>
      <c r="P159" s="4">
        <f t="shared" si="17"/>
        <v>88.803600000000003</v>
      </c>
    </row>
    <row r="160" spans="1:16" x14ac:dyDescent="0.25">
      <c r="A160" s="3">
        <f t="shared" si="12"/>
        <v>43116</v>
      </c>
      <c r="C160" s="3">
        <f>'Stock Price Data'!A153</f>
        <v>43116</v>
      </c>
      <c r="D160" s="18">
        <f>'Stock Price Data'!B153</f>
        <v>87.564700000000002</v>
      </c>
      <c r="E160" s="4"/>
      <c r="F160" s="4"/>
      <c r="G160" s="4"/>
      <c r="H160" s="4"/>
      <c r="I160" s="4">
        <f t="shared" si="13"/>
        <v>87.564700000000002</v>
      </c>
      <c r="J160" s="4">
        <f t="shared" si="14"/>
        <v>87.564700000000002</v>
      </c>
      <c r="K160" s="4">
        <f t="shared" si="15"/>
        <v>87.564700000000002</v>
      </c>
      <c r="O160" s="4">
        <f t="shared" si="16"/>
        <v>87.564700000000002</v>
      </c>
      <c r="P160" s="4">
        <f t="shared" si="17"/>
        <v>87.564700000000002</v>
      </c>
    </row>
    <row r="161" spans="1:16" x14ac:dyDescent="0.25">
      <c r="A161" s="3">
        <f t="shared" si="12"/>
        <v>43117</v>
      </c>
      <c r="C161" s="3">
        <f>'Stock Price Data'!A154</f>
        <v>43117</v>
      </c>
      <c r="D161" s="18">
        <f>'Stock Price Data'!B154</f>
        <v>89.338800000000006</v>
      </c>
      <c r="E161" s="4"/>
      <c r="F161" s="4"/>
      <c r="G161" s="4"/>
      <c r="H161" s="4"/>
      <c r="I161" s="4">
        <f t="shared" si="13"/>
        <v>89.338800000000006</v>
      </c>
      <c r="J161" s="4">
        <f t="shared" si="14"/>
        <v>89.338800000000006</v>
      </c>
      <c r="K161" s="4">
        <f t="shared" si="15"/>
        <v>89.338800000000006</v>
      </c>
      <c r="O161" s="4">
        <f t="shared" si="16"/>
        <v>89.338800000000006</v>
      </c>
      <c r="P161" s="4">
        <f t="shared" si="17"/>
        <v>89.338800000000006</v>
      </c>
    </row>
    <row r="162" spans="1:16" x14ac:dyDescent="0.25">
      <c r="A162" s="3">
        <f t="shared" si="12"/>
        <v>43118</v>
      </c>
      <c r="C162" s="3">
        <f>'Stock Price Data'!A155</f>
        <v>43118</v>
      </c>
      <c r="D162" s="18">
        <f>'Stock Price Data'!B155</f>
        <v>89.299099999999996</v>
      </c>
      <c r="E162" s="4"/>
      <c r="F162" s="4"/>
      <c r="G162" s="4"/>
      <c r="H162" s="4"/>
      <c r="I162" s="4">
        <f t="shared" si="13"/>
        <v>89.299099999999996</v>
      </c>
      <c r="J162" s="4">
        <f t="shared" si="14"/>
        <v>89.299099999999996</v>
      </c>
      <c r="K162" s="4">
        <f t="shared" si="15"/>
        <v>89.299099999999996</v>
      </c>
      <c r="O162" s="4">
        <f t="shared" si="16"/>
        <v>89.299099999999996</v>
      </c>
      <c r="P162" s="4">
        <f t="shared" si="17"/>
        <v>89.299099999999996</v>
      </c>
    </row>
    <row r="163" spans="1:16" x14ac:dyDescent="0.25">
      <c r="A163" s="3">
        <f t="shared" si="12"/>
        <v>43119</v>
      </c>
      <c r="C163" s="3">
        <f>'Stock Price Data'!A156</f>
        <v>43119</v>
      </c>
      <c r="D163" s="18">
        <f>'Stock Price Data'!B156</f>
        <v>89.2</v>
      </c>
      <c r="E163" s="4"/>
      <c r="F163" s="4"/>
      <c r="G163" s="4"/>
      <c r="H163" s="4"/>
      <c r="I163" s="4">
        <f t="shared" si="13"/>
        <v>89.2</v>
      </c>
      <c r="J163" s="4">
        <f t="shared" si="14"/>
        <v>89.2</v>
      </c>
      <c r="K163" s="4">
        <f t="shared" si="15"/>
        <v>89.2</v>
      </c>
      <c r="O163" s="4">
        <f t="shared" si="16"/>
        <v>89.2</v>
      </c>
      <c r="P163" s="4">
        <f t="shared" si="17"/>
        <v>89.2</v>
      </c>
    </row>
    <row r="164" spans="1:16" x14ac:dyDescent="0.25">
      <c r="A164" s="3">
        <f t="shared" si="12"/>
        <v>43122</v>
      </c>
      <c r="C164" s="3">
        <f>'Stock Price Data'!A157</f>
        <v>43122</v>
      </c>
      <c r="D164" s="18">
        <f>'Stock Price Data'!B157</f>
        <v>90.795699999999997</v>
      </c>
      <c r="E164" s="4"/>
      <c r="F164" s="4"/>
      <c r="G164" s="4"/>
      <c r="H164" s="4"/>
      <c r="I164" s="4">
        <f t="shared" si="13"/>
        <v>90.795699999999997</v>
      </c>
      <c r="J164" s="4">
        <f t="shared" si="14"/>
        <v>90.795699999999997</v>
      </c>
      <c r="K164" s="4">
        <f t="shared" si="15"/>
        <v>90.795699999999997</v>
      </c>
      <c r="O164" s="4">
        <f t="shared" si="16"/>
        <v>90.795699999999997</v>
      </c>
      <c r="P164" s="4">
        <f t="shared" si="17"/>
        <v>90.795699999999997</v>
      </c>
    </row>
    <row r="165" spans="1:16" x14ac:dyDescent="0.25">
      <c r="A165" s="3">
        <f t="shared" si="12"/>
        <v>43123</v>
      </c>
      <c r="C165" s="3">
        <f>'Stock Price Data'!A158</f>
        <v>43123</v>
      </c>
      <c r="D165" s="18">
        <f>'Stock Price Data'!B158</f>
        <v>91.083100000000002</v>
      </c>
      <c r="E165" s="4"/>
      <c r="F165" s="4"/>
      <c r="G165" s="4"/>
      <c r="H165" s="4"/>
      <c r="I165" s="4">
        <f t="shared" si="13"/>
        <v>91.083100000000002</v>
      </c>
      <c r="J165" s="4">
        <f t="shared" si="14"/>
        <v>91.083100000000002</v>
      </c>
      <c r="K165" s="4">
        <f t="shared" si="15"/>
        <v>91.083100000000002</v>
      </c>
      <c r="O165" s="4">
        <f t="shared" si="16"/>
        <v>91.083100000000002</v>
      </c>
      <c r="P165" s="4">
        <f t="shared" si="17"/>
        <v>91.083100000000002</v>
      </c>
    </row>
    <row r="166" spans="1:16" x14ac:dyDescent="0.25">
      <c r="A166" s="3">
        <f t="shared" si="12"/>
        <v>43124</v>
      </c>
      <c r="C166" s="3">
        <f>'Stock Price Data'!A159</f>
        <v>43124</v>
      </c>
      <c r="D166" s="18">
        <f>'Stock Price Data'!B159</f>
        <v>91.003900000000002</v>
      </c>
      <c r="E166" s="4"/>
      <c r="F166" s="4"/>
      <c r="G166" s="4"/>
      <c r="H166" s="4"/>
      <c r="I166" s="4">
        <f t="shared" si="13"/>
        <v>91.003900000000002</v>
      </c>
      <c r="J166" s="4">
        <f t="shared" si="14"/>
        <v>91.003900000000002</v>
      </c>
      <c r="K166" s="4">
        <f t="shared" si="15"/>
        <v>91.003900000000002</v>
      </c>
      <c r="O166" s="4">
        <f t="shared" si="16"/>
        <v>91.003900000000002</v>
      </c>
      <c r="P166" s="4">
        <f t="shared" si="17"/>
        <v>91.003900000000002</v>
      </c>
    </row>
    <row r="167" spans="1:16" x14ac:dyDescent="0.25">
      <c r="A167" s="3">
        <f t="shared" si="12"/>
        <v>43125</v>
      </c>
      <c r="C167" s="3">
        <f>'Stock Price Data'!A160</f>
        <v>43125</v>
      </c>
      <c r="D167" s="18">
        <f>'Stock Price Data'!B160</f>
        <v>91.509299999999996</v>
      </c>
      <c r="E167" s="4"/>
      <c r="F167" s="4"/>
      <c r="G167" s="4"/>
      <c r="H167" s="4"/>
      <c r="I167" s="4">
        <f t="shared" si="13"/>
        <v>91.509299999999996</v>
      </c>
      <c r="J167" s="4">
        <f t="shared" si="14"/>
        <v>91.509299999999996</v>
      </c>
      <c r="K167" s="4">
        <f t="shared" si="15"/>
        <v>91.509299999999996</v>
      </c>
      <c r="O167" s="4">
        <f t="shared" si="16"/>
        <v>91.509299999999996</v>
      </c>
      <c r="P167" s="4">
        <f t="shared" si="17"/>
        <v>91.509299999999996</v>
      </c>
    </row>
    <row r="168" spans="1:16" x14ac:dyDescent="0.25">
      <c r="A168" s="3">
        <f t="shared" si="12"/>
        <v>43126</v>
      </c>
      <c r="C168" s="3">
        <f>'Stock Price Data'!A161</f>
        <v>43126</v>
      </c>
      <c r="D168" s="18">
        <f>'Stock Price Data'!B161</f>
        <v>93.2239</v>
      </c>
      <c r="E168" s="4"/>
      <c r="F168" s="4"/>
      <c r="G168" s="4"/>
      <c r="H168" s="4"/>
      <c r="I168" s="4">
        <f t="shared" si="13"/>
        <v>93.2239</v>
      </c>
      <c r="J168" s="4">
        <f t="shared" si="14"/>
        <v>93.2239</v>
      </c>
      <c r="K168" s="4">
        <f t="shared" si="15"/>
        <v>93.2239</v>
      </c>
      <c r="O168" s="4">
        <f t="shared" si="16"/>
        <v>93.2239</v>
      </c>
      <c r="P168" s="4">
        <f t="shared" si="17"/>
        <v>93.2239</v>
      </c>
    </row>
    <row r="169" spans="1:16" x14ac:dyDescent="0.25">
      <c r="A169" s="3">
        <f t="shared" si="12"/>
        <v>43129</v>
      </c>
      <c r="C169" s="3">
        <f>'Stock Price Data'!A162</f>
        <v>43129</v>
      </c>
      <c r="D169" s="18">
        <f>'Stock Price Data'!B162</f>
        <v>93.0852</v>
      </c>
      <c r="E169" s="4"/>
      <c r="F169" s="4"/>
      <c r="G169" s="4"/>
      <c r="H169" s="4"/>
      <c r="I169" s="4">
        <f t="shared" si="13"/>
        <v>93.0852</v>
      </c>
      <c r="J169" s="4">
        <f t="shared" si="14"/>
        <v>93.0852</v>
      </c>
      <c r="K169" s="4">
        <f t="shared" si="15"/>
        <v>93.0852</v>
      </c>
      <c r="O169" s="4">
        <f t="shared" si="16"/>
        <v>93.0852</v>
      </c>
      <c r="P169" s="4">
        <f t="shared" si="17"/>
        <v>93.0852</v>
      </c>
    </row>
    <row r="170" spans="1:16" x14ac:dyDescent="0.25">
      <c r="A170" s="3">
        <f t="shared" si="12"/>
        <v>43130</v>
      </c>
      <c r="C170" s="3">
        <f>'Stock Price Data'!A163</f>
        <v>43130</v>
      </c>
      <c r="D170" s="18">
        <f>'Stock Price Data'!B163</f>
        <v>91.915700000000001</v>
      </c>
      <c r="E170" s="4"/>
      <c r="F170" s="4"/>
      <c r="G170" s="4"/>
      <c r="H170" s="4"/>
      <c r="I170" s="4">
        <f t="shared" si="13"/>
        <v>91.915700000000001</v>
      </c>
      <c r="J170" s="4">
        <f t="shared" si="14"/>
        <v>91.915700000000001</v>
      </c>
      <c r="K170" s="4">
        <f t="shared" si="15"/>
        <v>91.915700000000001</v>
      </c>
      <c r="O170" s="4">
        <f t="shared" si="16"/>
        <v>91.915700000000001</v>
      </c>
      <c r="P170" s="4">
        <f t="shared" si="17"/>
        <v>91.915700000000001</v>
      </c>
    </row>
    <row r="171" spans="1:16" x14ac:dyDescent="0.25">
      <c r="A171" s="3">
        <f t="shared" si="12"/>
        <v>43131</v>
      </c>
      <c r="C171" s="3">
        <f>'Stock Price Data'!A164</f>
        <v>43131</v>
      </c>
      <c r="D171" s="18">
        <f>'Stock Price Data'!B164</f>
        <v>94.165499999999994</v>
      </c>
      <c r="E171" s="4"/>
      <c r="F171" s="4"/>
      <c r="G171" s="4"/>
      <c r="H171" s="4"/>
      <c r="I171" s="4">
        <f t="shared" si="13"/>
        <v>94.165499999999994</v>
      </c>
      <c r="J171" s="4">
        <f t="shared" si="14"/>
        <v>94.165499999999994</v>
      </c>
      <c r="K171" s="4">
        <f t="shared" si="15"/>
        <v>94.165499999999994</v>
      </c>
      <c r="O171" s="4">
        <f t="shared" si="16"/>
        <v>94.165499999999994</v>
      </c>
      <c r="P171" s="4">
        <f t="shared" si="17"/>
        <v>94.165499999999994</v>
      </c>
    </row>
    <row r="172" spans="1:16" x14ac:dyDescent="0.25">
      <c r="A172" s="3">
        <f t="shared" si="12"/>
        <v>43132</v>
      </c>
      <c r="C172" s="3">
        <f>'Stock Price Data'!A165</f>
        <v>43132</v>
      </c>
      <c r="D172" s="18">
        <f>'Stock Price Data'!B165</f>
        <v>93.422200000000004</v>
      </c>
      <c r="E172" s="4"/>
      <c r="F172" s="4"/>
      <c r="G172" s="4"/>
      <c r="H172" s="4"/>
      <c r="I172" s="4">
        <f t="shared" si="13"/>
        <v>93.422200000000004</v>
      </c>
      <c r="J172" s="4">
        <f t="shared" si="14"/>
        <v>93.422200000000004</v>
      </c>
      <c r="K172" s="4">
        <f t="shared" si="15"/>
        <v>93.422200000000004</v>
      </c>
      <c r="O172" s="4">
        <f t="shared" si="16"/>
        <v>93.422200000000004</v>
      </c>
      <c r="P172" s="4">
        <f t="shared" si="17"/>
        <v>93.422200000000004</v>
      </c>
    </row>
    <row r="173" spans="1:16" x14ac:dyDescent="0.25">
      <c r="A173" s="3">
        <f t="shared" si="12"/>
        <v>43133</v>
      </c>
      <c r="C173" s="3">
        <f>'Stock Price Data'!A166</f>
        <v>43133</v>
      </c>
      <c r="D173" s="18">
        <f>'Stock Price Data'!B166</f>
        <v>90.964200000000005</v>
      </c>
      <c r="E173" s="4"/>
      <c r="F173" s="4"/>
      <c r="G173" s="4"/>
      <c r="H173" s="4"/>
      <c r="I173" s="4">
        <f t="shared" si="13"/>
        <v>90.964200000000005</v>
      </c>
      <c r="J173" s="4">
        <f t="shared" si="14"/>
        <v>90.964200000000005</v>
      </c>
      <c r="K173" s="4">
        <f t="shared" si="15"/>
        <v>90.964200000000005</v>
      </c>
      <c r="O173" s="4">
        <f t="shared" si="16"/>
        <v>90.964200000000005</v>
      </c>
      <c r="P173" s="4">
        <f t="shared" si="17"/>
        <v>90.964200000000005</v>
      </c>
    </row>
    <row r="174" spans="1:16" x14ac:dyDescent="0.25">
      <c r="A174" s="3">
        <f t="shared" si="12"/>
        <v>43136</v>
      </c>
      <c r="C174" s="3">
        <f>'Stock Price Data'!A167</f>
        <v>43136</v>
      </c>
      <c r="D174" s="18">
        <f>'Stock Price Data'!B167</f>
        <v>87.217799999999997</v>
      </c>
      <c r="E174" s="4"/>
      <c r="F174" s="4"/>
      <c r="G174" s="4"/>
      <c r="H174" s="4"/>
      <c r="I174" s="4">
        <f t="shared" si="13"/>
        <v>87.217799999999997</v>
      </c>
      <c r="J174" s="4">
        <f t="shared" si="14"/>
        <v>87.217799999999997</v>
      </c>
      <c r="K174" s="4">
        <f t="shared" si="15"/>
        <v>87.217799999999997</v>
      </c>
      <c r="O174" s="4">
        <f t="shared" si="16"/>
        <v>87.217799999999997</v>
      </c>
      <c r="P174" s="4">
        <f t="shared" si="17"/>
        <v>87.217799999999997</v>
      </c>
    </row>
    <row r="175" spans="1:16" x14ac:dyDescent="0.25">
      <c r="A175" s="3">
        <f t="shared" si="12"/>
        <v>43137</v>
      </c>
      <c r="C175" s="3">
        <f>'Stock Price Data'!A168</f>
        <v>43137</v>
      </c>
      <c r="D175" s="18">
        <f>'Stock Price Data'!B168</f>
        <v>90.518199999999993</v>
      </c>
      <c r="E175" s="4"/>
      <c r="F175" s="4"/>
      <c r="G175" s="4"/>
      <c r="H175" s="4"/>
      <c r="I175" s="4">
        <f t="shared" si="13"/>
        <v>90.518199999999993</v>
      </c>
      <c r="J175" s="4">
        <f t="shared" si="14"/>
        <v>90.518199999999993</v>
      </c>
      <c r="K175" s="4">
        <f t="shared" si="15"/>
        <v>90.518199999999993</v>
      </c>
      <c r="O175" s="4">
        <f t="shared" si="16"/>
        <v>90.518199999999993</v>
      </c>
      <c r="P175" s="4">
        <f t="shared" si="17"/>
        <v>90.518199999999993</v>
      </c>
    </row>
    <row r="176" spans="1:16" x14ac:dyDescent="0.25">
      <c r="A176" s="3">
        <f t="shared" si="12"/>
        <v>43138</v>
      </c>
      <c r="C176" s="3">
        <f>'Stock Price Data'!A169</f>
        <v>43138</v>
      </c>
      <c r="D176" s="18">
        <f>'Stock Price Data'!B169</f>
        <v>88.813500000000005</v>
      </c>
      <c r="E176" s="4"/>
      <c r="F176" s="4"/>
      <c r="G176" s="4"/>
      <c r="H176" s="4"/>
      <c r="I176" s="4">
        <f t="shared" si="13"/>
        <v>88.813500000000005</v>
      </c>
      <c r="J176" s="4">
        <f t="shared" si="14"/>
        <v>88.813500000000005</v>
      </c>
      <c r="K176" s="4">
        <f t="shared" si="15"/>
        <v>88.813500000000005</v>
      </c>
      <c r="O176" s="4">
        <f t="shared" si="16"/>
        <v>88.813500000000005</v>
      </c>
      <c r="P176" s="4">
        <f t="shared" si="17"/>
        <v>88.813500000000005</v>
      </c>
    </row>
    <row r="177" spans="1:16" x14ac:dyDescent="0.25">
      <c r="A177" s="3">
        <f t="shared" si="12"/>
        <v>43139</v>
      </c>
      <c r="C177" s="3">
        <f>'Stock Price Data'!A170</f>
        <v>43139</v>
      </c>
      <c r="D177" s="18">
        <f>'Stock Price Data'!B170</f>
        <v>84.254400000000004</v>
      </c>
      <c r="E177" s="4"/>
      <c r="F177" s="4"/>
      <c r="G177" s="4"/>
      <c r="H177" s="4"/>
      <c r="I177" s="4">
        <f t="shared" si="13"/>
        <v>84.254400000000004</v>
      </c>
      <c r="J177" s="4">
        <f t="shared" si="14"/>
        <v>84.254400000000004</v>
      </c>
      <c r="K177" s="4">
        <f t="shared" si="15"/>
        <v>84.254400000000004</v>
      </c>
      <c r="O177" s="4">
        <f t="shared" si="16"/>
        <v>84.254400000000004</v>
      </c>
      <c r="P177" s="4">
        <f t="shared" si="17"/>
        <v>84.254400000000004</v>
      </c>
    </row>
    <row r="178" spans="1:16" x14ac:dyDescent="0.25">
      <c r="A178" s="3">
        <f t="shared" si="12"/>
        <v>43140</v>
      </c>
      <c r="C178" s="3">
        <f>'Stock Price Data'!A171</f>
        <v>43140</v>
      </c>
      <c r="D178" s="18">
        <f>'Stock Price Data'!B171</f>
        <v>87.396199999999993</v>
      </c>
      <c r="E178" s="4"/>
      <c r="F178" s="4"/>
      <c r="G178" s="4"/>
      <c r="H178" s="4"/>
      <c r="I178" s="4">
        <f t="shared" si="13"/>
        <v>87.396199999999993</v>
      </c>
      <c r="J178" s="4">
        <f t="shared" si="14"/>
        <v>87.396199999999993</v>
      </c>
      <c r="K178" s="4">
        <f t="shared" si="15"/>
        <v>87.396199999999993</v>
      </c>
      <c r="O178" s="4">
        <f t="shared" si="16"/>
        <v>87.396199999999993</v>
      </c>
      <c r="P178" s="4">
        <f t="shared" si="17"/>
        <v>87.396199999999993</v>
      </c>
    </row>
    <row r="179" spans="1:16" x14ac:dyDescent="0.25">
      <c r="A179" s="3">
        <f t="shared" si="12"/>
        <v>43143</v>
      </c>
      <c r="C179" s="3">
        <f>'Stock Price Data'!A172</f>
        <v>43143</v>
      </c>
      <c r="D179" s="18">
        <f>'Stock Price Data'!B172</f>
        <v>88.337800000000001</v>
      </c>
      <c r="E179" s="4"/>
      <c r="F179" s="4"/>
      <c r="G179" s="4"/>
      <c r="H179" s="4"/>
      <c r="I179" s="4">
        <f t="shared" si="13"/>
        <v>88.337800000000001</v>
      </c>
      <c r="J179" s="4">
        <f t="shared" si="14"/>
        <v>88.337800000000001</v>
      </c>
      <c r="K179" s="4">
        <f t="shared" si="15"/>
        <v>88.337800000000001</v>
      </c>
      <c r="O179" s="4">
        <f t="shared" si="16"/>
        <v>88.337800000000001</v>
      </c>
      <c r="P179" s="4">
        <f t="shared" si="17"/>
        <v>88.337800000000001</v>
      </c>
    </row>
    <row r="180" spans="1:16" x14ac:dyDescent="0.25">
      <c r="A180" s="3">
        <f t="shared" si="12"/>
        <v>43144</v>
      </c>
      <c r="C180" s="3">
        <f>'Stock Price Data'!A173</f>
        <v>43144</v>
      </c>
      <c r="D180" s="18">
        <f>'Stock Price Data'!B173</f>
        <v>89.031499999999994</v>
      </c>
      <c r="E180" s="4"/>
      <c r="F180" s="4"/>
      <c r="G180" s="4"/>
      <c r="H180" s="4"/>
      <c r="I180" s="4">
        <f t="shared" si="13"/>
        <v>89.031499999999994</v>
      </c>
      <c r="J180" s="4">
        <f t="shared" si="14"/>
        <v>89.031499999999994</v>
      </c>
      <c r="K180" s="4">
        <f t="shared" si="15"/>
        <v>89.031499999999994</v>
      </c>
      <c r="O180" s="4">
        <f t="shared" si="16"/>
        <v>89.031499999999994</v>
      </c>
      <c r="P180" s="4">
        <f t="shared" si="17"/>
        <v>89.031499999999994</v>
      </c>
    </row>
    <row r="181" spans="1:16" x14ac:dyDescent="0.25">
      <c r="A181" s="3">
        <f t="shared" si="12"/>
        <v>43145</v>
      </c>
      <c r="C181" s="3">
        <f>'Stock Price Data'!A174</f>
        <v>43145</v>
      </c>
      <c r="D181" s="18">
        <f>'Stock Price Data'!B174</f>
        <v>90.4191</v>
      </c>
      <c r="E181" s="4"/>
      <c r="F181" s="4"/>
      <c r="G181" s="4"/>
      <c r="H181" s="4"/>
      <c r="I181" s="4">
        <f t="shared" si="13"/>
        <v>90.4191</v>
      </c>
      <c r="J181" s="4">
        <f t="shared" si="14"/>
        <v>90.4191</v>
      </c>
      <c r="K181" s="4">
        <f t="shared" si="15"/>
        <v>90.4191</v>
      </c>
      <c r="O181" s="4">
        <f t="shared" si="16"/>
        <v>90.4191</v>
      </c>
      <c r="P181" s="4">
        <f t="shared" si="17"/>
        <v>90.4191</v>
      </c>
    </row>
    <row r="182" spans="1:16" x14ac:dyDescent="0.25">
      <c r="A182" s="3">
        <f t="shared" si="12"/>
        <v>43146</v>
      </c>
      <c r="C182" s="3">
        <f>'Stock Price Data'!A175</f>
        <v>43146</v>
      </c>
      <c r="D182" s="18">
        <f>'Stock Price Data'!B175</f>
        <v>92.261099999999999</v>
      </c>
      <c r="E182" s="4"/>
      <c r="F182" s="4"/>
      <c r="G182" s="4"/>
      <c r="H182" s="4"/>
      <c r="I182" s="4">
        <f t="shared" si="13"/>
        <v>92.261099999999999</v>
      </c>
      <c r="J182" s="4">
        <f t="shared" si="14"/>
        <v>92.261099999999999</v>
      </c>
      <c r="K182" s="4">
        <f t="shared" si="15"/>
        <v>92.261099999999999</v>
      </c>
      <c r="O182" s="4">
        <f t="shared" si="16"/>
        <v>92.261099999999999</v>
      </c>
      <c r="P182" s="4">
        <f t="shared" si="17"/>
        <v>92.261099999999999</v>
      </c>
    </row>
    <row r="183" spans="1:16" x14ac:dyDescent="0.25">
      <c r="A183" s="3">
        <f t="shared" si="12"/>
        <v>43147</v>
      </c>
      <c r="C183" s="3">
        <f>'Stock Price Data'!A176</f>
        <v>43147</v>
      </c>
      <c r="D183" s="18">
        <f>'Stock Price Data'!B176</f>
        <v>91.603999999999999</v>
      </c>
      <c r="E183" s="4"/>
      <c r="F183" s="4"/>
      <c r="G183" s="4"/>
      <c r="H183" s="4"/>
      <c r="I183" s="4">
        <f t="shared" si="13"/>
        <v>91.603999999999999</v>
      </c>
      <c r="J183" s="4">
        <f t="shared" si="14"/>
        <v>91.603999999999999</v>
      </c>
      <c r="K183" s="4">
        <f t="shared" si="15"/>
        <v>91.603999999999999</v>
      </c>
      <c r="O183" s="4">
        <f t="shared" si="16"/>
        <v>91.603999999999999</v>
      </c>
      <c r="P183" s="4">
        <f t="shared" si="17"/>
        <v>91.603999999999999</v>
      </c>
    </row>
    <row r="184" spans="1:16" x14ac:dyDescent="0.25">
      <c r="A184" s="3">
        <f t="shared" si="12"/>
        <v>43151</v>
      </c>
      <c r="C184" s="3">
        <f>'Stock Price Data'!A177</f>
        <v>43151</v>
      </c>
      <c r="D184" s="18">
        <f>'Stock Price Data'!B177</f>
        <v>92.320899999999995</v>
      </c>
      <c r="E184" s="4"/>
      <c r="F184" s="4"/>
      <c r="G184" s="4"/>
      <c r="H184" s="4"/>
      <c r="I184" s="4">
        <f t="shared" si="13"/>
        <v>92.320899999999995</v>
      </c>
      <c r="J184" s="4">
        <f t="shared" si="14"/>
        <v>92.320899999999995</v>
      </c>
      <c r="K184" s="4">
        <f t="shared" si="15"/>
        <v>92.320899999999995</v>
      </c>
      <c r="O184" s="4">
        <f t="shared" si="16"/>
        <v>92.320899999999995</v>
      </c>
      <c r="P184" s="4">
        <f t="shared" si="17"/>
        <v>92.320899999999995</v>
      </c>
    </row>
    <row r="185" spans="1:16" x14ac:dyDescent="0.25">
      <c r="A185" s="3">
        <f t="shared" si="12"/>
        <v>43152</v>
      </c>
      <c r="C185" s="3">
        <f>'Stock Price Data'!A178</f>
        <v>43152</v>
      </c>
      <c r="D185" s="18">
        <f>'Stock Price Data'!B178</f>
        <v>91.096199999999996</v>
      </c>
      <c r="E185" s="4"/>
      <c r="F185" s="4"/>
      <c r="G185" s="4"/>
      <c r="H185" s="4"/>
      <c r="I185" s="4">
        <f t="shared" si="13"/>
        <v>91.096199999999996</v>
      </c>
      <c r="J185" s="4">
        <f t="shared" si="14"/>
        <v>91.096199999999996</v>
      </c>
      <c r="K185" s="4">
        <f t="shared" si="15"/>
        <v>91.096199999999996</v>
      </c>
      <c r="O185" s="4">
        <f t="shared" si="16"/>
        <v>91.096199999999996</v>
      </c>
      <c r="P185" s="4">
        <f t="shared" si="17"/>
        <v>91.096199999999996</v>
      </c>
    </row>
    <row r="186" spans="1:16" x14ac:dyDescent="0.25">
      <c r="A186" s="3">
        <f t="shared" si="12"/>
        <v>43153</v>
      </c>
      <c r="C186" s="3">
        <f>'Stock Price Data'!A179</f>
        <v>43153</v>
      </c>
      <c r="D186" s="18">
        <f>'Stock Price Data'!B179</f>
        <v>91.335099999999997</v>
      </c>
      <c r="E186" s="4"/>
      <c r="F186" s="4"/>
      <c r="G186" s="4"/>
      <c r="H186" s="4"/>
      <c r="I186" s="4">
        <f t="shared" si="13"/>
        <v>91.335099999999997</v>
      </c>
      <c r="J186" s="4">
        <f t="shared" si="14"/>
        <v>91.335099999999997</v>
      </c>
      <c r="K186" s="4">
        <f t="shared" si="15"/>
        <v>91.335099999999997</v>
      </c>
      <c r="O186" s="4">
        <f t="shared" si="16"/>
        <v>91.335099999999997</v>
      </c>
      <c r="P186" s="4">
        <f t="shared" si="17"/>
        <v>91.335099999999997</v>
      </c>
    </row>
    <row r="187" spans="1:16" x14ac:dyDescent="0.25">
      <c r="A187" s="3">
        <f t="shared" si="12"/>
        <v>43154</v>
      </c>
      <c r="C187" s="3">
        <f>'Stock Price Data'!A180</f>
        <v>43154</v>
      </c>
      <c r="D187" s="18">
        <f>'Stock Price Data'!B180</f>
        <v>93.655100000000004</v>
      </c>
      <c r="E187" s="4"/>
      <c r="F187" s="4"/>
      <c r="G187" s="4"/>
      <c r="H187" s="4"/>
      <c r="I187" s="4">
        <f t="shared" si="13"/>
        <v>93.655100000000004</v>
      </c>
      <c r="J187" s="4">
        <f t="shared" si="14"/>
        <v>93.655100000000004</v>
      </c>
      <c r="K187" s="4">
        <f t="shared" si="15"/>
        <v>93.655100000000004</v>
      </c>
      <c r="O187" s="4">
        <f t="shared" si="16"/>
        <v>93.655100000000004</v>
      </c>
      <c r="P187" s="4">
        <f t="shared" si="17"/>
        <v>93.655100000000004</v>
      </c>
    </row>
    <row r="188" spans="1:16" x14ac:dyDescent="0.25">
      <c r="A188" s="3">
        <f t="shared" si="12"/>
        <v>43157</v>
      </c>
      <c r="C188" s="3">
        <f>'Stock Price Data'!A181</f>
        <v>43157</v>
      </c>
      <c r="D188" s="18">
        <f>'Stock Price Data'!B181</f>
        <v>95.009299999999996</v>
      </c>
      <c r="E188" s="4"/>
      <c r="F188" s="4"/>
      <c r="G188" s="4"/>
      <c r="H188" s="4"/>
      <c r="I188" s="4">
        <f t="shared" si="13"/>
        <v>95.009299999999996</v>
      </c>
      <c r="J188" s="4">
        <f t="shared" si="14"/>
        <v>95.009299999999996</v>
      </c>
      <c r="K188" s="4">
        <f t="shared" si="15"/>
        <v>95.009299999999996</v>
      </c>
      <c r="O188" s="4">
        <f t="shared" si="16"/>
        <v>95.009299999999996</v>
      </c>
      <c r="P188" s="4">
        <f t="shared" si="17"/>
        <v>95.009299999999996</v>
      </c>
    </row>
    <row r="189" spans="1:16" x14ac:dyDescent="0.25">
      <c r="A189" s="3">
        <f t="shared" si="12"/>
        <v>43158</v>
      </c>
      <c r="C189" s="3">
        <f>'Stock Price Data'!A182</f>
        <v>43158</v>
      </c>
      <c r="D189" s="18">
        <f>'Stock Price Data'!B182</f>
        <v>93.794499999999999</v>
      </c>
      <c r="E189" s="4"/>
      <c r="F189" s="4"/>
      <c r="G189" s="4"/>
      <c r="H189" s="4"/>
      <c r="I189" s="4">
        <f t="shared" si="13"/>
        <v>93.794499999999999</v>
      </c>
      <c r="J189" s="4">
        <f t="shared" si="14"/>
        <v>93.794499999999999</v>
      </c>
      <c r="K189" s="4">
        <f t="shared" si="15"/>
        <v>93.794499999999999</v>
      </c>
      <c r="O189" s="4">
        <f t="shared" si="16"/>
        <v>93.794499999999999</v>
      </c>
      <c r="P189" s="4">
        <f t="shared" si="17"/>
        <v>93.794499999999999</v>
      </c>
    </row>
    <row r="190" spans="1:16" x14ac:dyDescent="0.25">
      <c r="A190" s="3">
        <f t="shared" si="12"/>
        <v>43159</v>
      </c>
      <c r="C190" s="3">
        <f>'Stock Price Data'!A183</f>
        <v>43159</v>
      </c>
      <c r="D190" s="18">
        <f>'Stock Price Data'!B183</f>
        <v>93.366399999999999</v>
      </c>
      <c r="E190" s="4"/>
      <c r="F190" s="4"/>
      <c r="G190" s="4"/>
      <c r="H190" s="4"/>
      <c r="I190" s="4">
        <f t="shared" si="13"/>
        <v>93.366399999999999</v>
      </c>
      <c r="J190" s="4">
        <f t="shared" si="14"/>
        <v>93.366399999999999</v>
      </c>
      <c r="K190" s="4">
        <f t="shared" si="15"/>
        <v>93.366399999999999</v>
      </c>
      <c r="O190" s="4">
        <f t="shared" si="16"/>
        <v>93.366399999999999</v>
      </c>
      <c r="P190" s="4">
        <f t="shared" si="17"/>
        <v>93.366399999999999</v>
      </c>
    </row>
    <row r="191" spans="1:16" x14ac:dyDescent="0.25">
      <c r="A191" s="3">
        <f t="shared" si="12"/>
        <v>43160</v>
      </c>
      <c r="C191" s="3">
        <f>'Stock Price Data'!A184</f>
        <v>43160</v>
      </c>
      <c r="D191" s="18">
        <f>'Stock Price Data'!B184</f>
        <v>92.450299999999999</v>
      </c>
      <c r="E191" s="4"/>
      <c r="F191" s="4"/>
      <c r="G191" s="4"/>
      <c r="H191" s="4"/>
      <c r="I191" s="4">
        <f t="shared" si="13"/>
        <v>92.450299999999999</v>
      </c>
      <c r="J191" s="4">
        <f t="shared" si="14"/>
        <v>92.450299999999999</v>
      </c>
      <c r="K191" s="4">
        <f t="shared" si="15"/>
        <v>92.450299999999999</v>
      </c>
      <c r="O191" s="4">
        <f t="shared" si="16"/>
        <v>92.450299999999999</v>
      </c>
      <c r="P191" s="4">
        <f t="shared" si="17"/>
        <v>92.450299999999999</v>
      </c>
    </row>
    <row r="192" spans="1:16" x14ac:dyDescent="0.25">
      <c r="A192" s="3">
        <f t="shared" si="12"/>
        <v>43161</v>
      </c>
      <c r="C192" s="3">
        <f>'Stock Price Data'!A185</f>
        <v>43161</v>
      </c>
      <c r="D192" s="18">
        <f>'Stock Price Data'!B185</f>
        <v>92.649500000000003</v>
      </c>
      <c r="E192" s="4"/>
      <c r="F192" s="4"/>
      <c r="G192" s="4"/>
      <c r="H192" s="4"/>
      <c r="I192" s="4">
        <f t="shared" si="13"/>
        <v>92.649500000000003</v>
      </c>
      <c r="J192" s="4">
        <f t="shared" si="14"/>
        <v>92.649500000000003</v>
      </c>
      <c r="K192" s="4">
        <f t="shared" si="15"/>
        <v>92.649500000000003</v>
      </c>
      <c r="O192" s="4">
        <f t="shared" si="16"/>
        <v>92.649500000000003</v>
      </c>
      <c r="P192" s="4">
        <f t="shared" si="17"/>
        <v>92.649500000000003</v>
      </c>
    </row>
    <row r="193" spans="1:16" x14ac:dyDescent="0.25">
      <c r="A193" s="3">
        <f t="shared" si="12"/>
        <v>43164</v>
      </c>
      <c r="C193" s="3">
        <f>'Stock Price Data'!A186</f>
        <v>43164</v>
      </c>
      <c r="D193" s="18">
        <f>'Stock Price Data'!B186</f>
        <v>93.236900000000006</v>
      </c>
      <c r="E193" s="4"/>
      <c r="F193" s="4"/>
      <c r="G193" s="4"/>
      <c r="H193" s="4"/>
      <c r="I193" s="4">
        <f t="shared" si="13"/>
        <v>93.236900000000006</v>
      </c>
      <c r="J193" s="4">
        <f t="shared" si="14"/>
        <v>93.236900000000006</v>
      </c>
      <c r="K193" s="4">
        <f t="shared" si="15"/>
        <v>93.236900000000006</v>
      </c>
      <c r="O193" s="4">
        <f t="shared" si="16"/>
        <v>93.236900000000006</v>
      </c>
      <c r="P193" s="4">
        <f t="shared" si="17"/>
        <v>93.236900000000006</v>
      </c>
    </row>
    <row r="194" spans="1:16" x14ac:dyDescent="0.25">
      <c r="A194" s="3">
        <f t="shared" si="12"/>
        <v>43165</v>
      </c>
      <c r="C194" s="3">
        <f>'Stock Price Data'!A187</f>
        <v>43165</v>
      </c>
      <c r="D194" s="18">
        <f>'Stock Price Data'!B187</f>
        <v>92.918300000000002</v>
      </c>
      <c r="E194" s="4"/>
      <c r="F194" s="4"/>
      <c r="G194" s="4"/>
      <c r="H194" s="4"/>
      <c r="I194" s="4">
        <f t="shared" si="13"/>
        <v>92.918300000000002</v>
      </c>
      <c r="J194" s="4">
        <f t="shared" si="14"/>
        <v>92.918300000000002</v>
      </c>
      <c r="K194" s="4">
        <f t="shared" si="15"/>
        <v>92.918300000000002</v>
      </c>
      <c r="O194" s="4">
        <f t="shared" si="16"/>
        <v>92.918300000000002</v>
      </c>
      <c r="P194" s="4">
        <f t="shared" si="17"/>
        <v>92.918300000000002</v>
      </c>
    </row>
    <row r="195" spans="1:16" x14ac:dyDescent="0.25">
      <c r="A195" s="3">
        <f t="shared" si="12"/>
        <v>43166</v>
      </c>
      <c r="C195" s="3">
        <f>'Stock Price Data'!A188</f>
        <v>43166</v>
      </c>
      <c r="D195" s="18">
        <f>'Stock Price Data'!B188</f>
        <v>93.456000000000003</v>
      </c>
      <c r="E195" s="4"/>
      <c r="F195" s="4"/>
      <c r="G195" s="4"/>
      <c r="H195" s="4"/>
      <c r="I195" s="4">
        <f t="shared" si="13"/>
        <v>93.456000000000003</v>
      </c>
      <c r="J195" s="4">
        <f t="shared" si="14"/>
        <v>93.456000000000003</v>
      </c>
      <c r="K195" s="4">
        <f t="shared" si="15"/>
        <v>93.456000000000003</v>
      </c>
      <c r="O195" s="4">
        <f t="shared" si="16"/>
        <v>93.456000000000003</v>
      </c>
      <c r="P195" s="4">
        <f t="shared" si="17"/>
        <v>93.456000000000003</v>
      </c>
    </row>
    <row r="196" spans="1:16" x14ac:dyDescent="0.25">
      <c r="A196" s="3">
        <f t="shared" si="12"/>
        <v>43167</v>
      </c>
      <c r="C196" s="3">
        <f>'Stock Price Data'!A189</f>
        <v>43167</v>
      </c>
      <c r="D196" s="18">
        <f>'Stock Price Data'!B189</f>
        <v>94.023499999999999</v>
      </c>
      <c r="E196" s="4"/>
      <c r="F196" s="4"/>
      <c r="G196" s="4"/>
      <c r="H196" s="4"/>
      <c r="I196" s="4">
        <f t="shared" si="13"/>
        <v>94.023499999999999</v>
      </c>
      <c r="J196" s="4">
        <f t="shared" si="14"/>
        <v>94.023499999999999</v>
      </c>
      <c r="K196" s="4">
        <f t="shared" si="15"/>
        <v>94.023499999999999</v>
      </c>
      <c r="O196" s="4">
        <f t="shared" si="16"/>
        <v>94.023499999999999</v>
      </c>
      <c r="P196" s="4">
        <f t="shared" si="17"/>
        <v>94.023499999999999</v>
      </c>
    </row>
    <row r="197" spans="1:16" x14ac:dyDescent="0.25">
      <c r="A197" s="3">
        <f t="shared" si="12"/>
        <v>43168</v>
      </c>
      <c r="C197" s="3">
        <f>'Stock Price Data'!A190</f>
        <v>43168</v>
      </c>
      <c r="D197" s="18">
        <f>'Stock Price Data'!B190</f>
        <v>96.124399999999994</v>
      </c>
      <c r="E197" s="4"/>
      <c r="F197" s="4"/>
      <c r="G197" s="4"/>
      <c r="H197" s="4"/>
      <c r="I197" s="4">
        <f t="shared" si="13"/>
        <v>96.124399999999994</v>
      </c>
      <c r="J197" s="4">
        <f t="shared" si="14"/>
        <v>96.124399999999994</v>
      </c>
      <c r="K197" s="4">
        <f t="shared" si="15"/>
        <v>96.124399999999994</v>
      </c>
      <c r="O197" s="4">
        <f t="shared" si="16"/>
        <v>96.124399999999994</v>
      </c>
      <c r="P197" s="4">
        <f t="shared" si="17"/>
        <v>96.124399999999994</v>
      </c>
    </row>
    <row r="198" spans="1:16" x14ac:dyDescent="0.25">
      <c r="A198" s="3">
        <f t="shared" si="12"/>
        <v>43171</v>
      </c>
      <c r="C198" s="3">
        <f>'Stock Price Data'!A191</f>
        <v>43171</v>
      </c>
      <c r="D198" s="18">
        <f>'Stock Price Data'!B191</f>
        <v>96.353399999999993</v>
      </c>
      <c r="E198" s="4"/>
      <c r="F198" s="4"/>
      <c r="G198" s="4"/>
      <c r="H198" s="4"/>
      <c r="I198" s="4">
        <f t="shared" si="13"/>
        <v>96.353399999999993</v>
      </c>
      <c r="J198" s="4">
        <f t="shared" si="14"/>
        <v>96.353399999999993</v>
      </c>
      <c r="K198" s="4">
        <f t="shared" si="15"/>
        <v>96.353399999999993</v>
      </c>
      <c r="O198" s="4">
        <f t="shared" si="16"/>
        <v>96.353399999999993</v>
      </c>
      <c r="P198" s="4">
        <f t="shared" si="17"/>
        <v>96.353399999999993</v>
      </c>
    </row>
    <row r="199" spans="1:16" x14ac:dyDescent="0.25">
      <c r="A199" s="3">
        <f t="shared" si="12"/>
        <v>43172</v>
      </c>
      <c r="C199" s="3">
        <f>'Stock Price Data'!A192</f>
        <v>43172</v>
      </c>
      <c r="D199" s="18">
        <f>'Stock Price Data'!B192</f>
        <v>94.003600000000006</v>
      </c>
      <c r="E199" s="4"/>
      <c r="F199" s="4"/>
      <c r="G199" s="4"/>
      <c r="H199" s="4"/>
      <c r="I199" s="4">
        <f t="shared" si="13"/>
        <v>94.003600000000006</v>
      </c>
      <c r="J199" s="4">
        <f t="shared" si="14"/>
        <v>94.003600000000006</v>
      </c>
      <c r="K199" s="4">
        <f t="shared" si="15"/>
        <v>94.003600000000006</v>
      </c>
      <c r="O199" s="4">
        <f t="shared" si="16"/>
        <v>94.003600000000006</v>
      </c>
      <c r="P199" s="4">
        <f t="shared" si="17"/>
        <v>94.003600000000006</v>
      </c>
    </row>
    <row r="200" spans="1:16" x14ac:dyDescent="0.25">
      <c r="A200" s="3">
        <f t="shared" si="12"/>
        <v>43173</v>
      </c>
      <c r="C200" s="3">
        <f>'Stock Price Data'!A193</f>
        <v>43173</v>
      </c>
      <c r="D200" s="18">
        <f>'Stock Price Data'!B193</f>
        <v>93.445999999999998</v>
      </c>
      <c r="E200" s="4"/>
      <c r="F200" s="4"/>
      <c r="G200" s="4"/>
      <c r="H200" s="4"/>
      <c r="I200" s="4">
        <f t="shared" si="13"/>
        <v>93.445999999999998</v>
      </c>
      <c r="J200" s="4">
        <f t="shared" si="14"/>
        <v>93.445999999999998</v>
      </c>
      <c r="K200" s="4">
        <f t="shared" si="15"/>
        <v>93.445999999999998</v>
      </c>
      <c r="O200" s="4">
        <f t="shared" si="16"/>
        <v>93.445999999999998</v>
      </c>
      <c r="P200" s="4">
        <f t="shared" si="17"/>
        <v>93.445999999999998</v>
      </c>
    </row>
    <row r="201" spans="1:16" x14ac:dyDescent="0.25">
      <c r="A201" s="3">
        <f t="shared" ref="A201:A259" si="18">C201</f>
        <v>43174</v>
      </c>
      <c r="C201" s="3">
        <f>'Stock Price Data'!A194</f>
        <v>43174</v>
      </c>
      <c r="D201" s="18">
        <f>'Stock Price Data'!B194</f>
        <v>93.774600000000007</v>
      </c>
      <c r="E201" s="4"/>
      <c r="F201" s="4"/>
      <c r="G201" s="4"/>
      <c r="H201" s="4"/>
      <c r="I201" s="4">
        <f t="shared" ref="I201:I257" si="19">D201</f>
        <v>93.774600000000007</v>
      </c>
      <c r="J201" s="4">
        <f t="shared" ref="J201:J257" si="20">D201</f>
        <v>93.774600000000007</v>
      </c>
      <c r="K201" s="4">
        <f t="shared" ref="K201:K257" si="21">D201</f>
        <v>93.774600000000007</v>
      </c>
      <c r="O201" s="4">
        <f t="shared" ref="O201:O259" si="22">D201</f>
        <v>93.774600000000007</v>
      </c>
      <c r="P201" s="4">
        <f t="shared" ref="P201:P259" si="23">D201</f>
        <v>93.774600000000007</v>
      </c>
    </row>
    <row r="202" spans="1:16" x14ac:dyDescent="0.25">
      <c r="A202" s="3">
        <f t="shared" si="18"/>
        <v>43175</v>
      </c>
      <c r="C202" s="3">
        <f>'Stock Price Data'!A195</f>
        <v>43175</v>
      </c>
      <c r="D202" s="18">
        <f>'Stock Price Data'!B195</f>
        <v>94.192800000000005</v>
      </c>
      <c r="E202" s="4"/>
      <c r="F202" s="4"/>
      <c r="G202" s="4"/>
      <c r="H202" s="4"/>
      <c r="I202" s="4">
        <f t="shared" si="19"/>
        <v>94.192800000000005</v>
      </c>
      <c r="J202" s="4">
        <f t="shared" si="20"/>
        <v>94.192800000000005</v>
      </c>
      <c r="K202" s="4">
        <f t="shared" si="21"/>
        <v>94.192800000000005</v>
      </c>
      <c r="O202" s="4">
        <f t="shared" si="22"/>
        <v>94.192800000000005</v>
      </c>
      <c r="P202" s="4">
        <f t="shared" si="23"/>
        <v>94.192800000000005</v>
      </c>
    </row>
    <row r="203" spans="1:16" x14ac:dyDescent="0.25">
      <c r="A203" s="3">
        <f t="shared" si="18"/>
        <v>43178</v>
      </c>
      <c r="C203" s="3">
        <f>'Stock Price Data'!A196</f>
        <v>43178</v>
      </c>
      <c r="D203" s="18">
        <f>'Stock Price Data'!B196</f>
        <v>92.490099999999998</v>
      </c>
      <c r="E203" s="4"/>
      <c r="F203" s="4"/>
      <c r="G203" s="4"/>
      <c r="H203" s="4"/>
      <c r="I203" s="4">
        <f t="shared" si="19"/>
        <v>92.490099999999998</v>
      </c>
      <c r="J203" s="4">
        <f t="shared" si="20"/>
        <v>92.490099999999998</v>
      </c>
      <c r="K203" s="4">
        <f t="shared" si="21"/>
        <v>92.490099999999998</v>
      </c>
      <c r="O203" s="4">
        <f t="shared" si="22"/>
        <v>92.490099999999998</v>
      </c>
      <c r="P203" s="4">
        <f t="shared" si="23"/>
        <v>92.490099999999998</v>
      </c>
    </row>
    <row r="204" spans="1:16" x14ac:dyDescent="0.25">
      <c r="A204" s="3">
        <f t="shared" si="18"/>
        <v>43179</v>
      </c>
      <c r="C204" s="3">
        <f>'Stock Price Data'!A197</f>
        <v>43179</v>
      </c>
      <c r="D204" s="18">
        <f>'Stock Price Data'!B197</f>
        <v>92.729100000000003</v>
      </c>
      <c r="E204" s="4"/>
      <c r="F204" s="4"/>
      <c r="G204" s="4"/>
      <c r="H204" s="4"/>
      <c r="I204" s="4">
        <f t="shared" si="19"/>
        <v>92.729100000000003</v>
      </c>
      <c r="J204" s="4">
        <f t="shared" si="20"/>
        <v>92.729100000000003</v>
      </c>
      <c r="K204" s="4">
        <f t="shared" si="21"/>
        <v>92.729100000000003</v>
      </c>
      <c r="O204" s="4">
        <f t="shared" si="22"/>
        <v>92.729100000000003</v>
      </c>
      <c r="P204" s="4">
        <f t="shared" si="23"/>
        <v>92.729100000000003</v>
      </c>
    </row>
    <row r="205" spans="1:16" x14ac:dyDescent="0.25">
      <c r="A205" s="3">
        <f t="shared" si="18"/>
        <v>43180</v>
      </c>
      <c r="C205" s="3">
        <f>'Stock Price Data'!A198</f>
        <v>43180</v>
      </c>
      <c r="D205" s="18">
        <f>'Stock Price Data'!B198</f>
        <v>92.081900000000005</v>
      </c>
      <c r="E205" s="4"/>
      <c r="F205" s="4"/>
      <c r="G205" s="4"/>
      <c r="H205" s="4"/>
      <c r="I205" s="4">
        <f t="shared" si="19"/>
        <v>92.081900000000005</v>
      </c>
      <c r="J205" s="4">
        <f t="shared" si="20"/>
        <v>92.081900000000005</v>
      </c>
      <c r="K205" s="4">
        <f t="shared" si="21"/>
        <v>92.081900000000005</v>
      </c>
      <c r="O205" s="4">
        <f t="shared" si="22"/>
        <v>92.081900000000005</v>
      </c>
      <c r="P205" s="4">
        <f t="shared" si="23"/>
        <v>92.081900000000005</v>
      </c>
    </row>
    <row r="206" spans="1:16" x14ac:dyDescent="0.25">
      <c r="A206" s="3">
        <f t="shared" si="18"/>
        <v>43181</v>
      </c>
      <c r="C206" s="3">
        <f>'Stock Price Data'!A199</f>
        <v>43181</v>
      </c>
      <c r="D206" s="18">
        <f>'Stock Price Data'!B199</f>
        <v>89.403499999999994</v>
      </c>
      <c r="E206" s="4"/>
      <c r="F206" s="4"/>
      <c r="G206" s="4"/>
      <c r="H206" s="4"/>
      <c r="I206" s="4">
        <f t="shared" si="19"/>
        <v>89.403499999999994</v>
      </c>
      <c r="J206" s="4">
        <f t="shared" si="20"/>
        <v>89.403499999999994</v>
      </c>
      <c r="K206" s="4">
        <f t="shared" si="21"/>
        <v>89.403499999999994</v>
      </c>
      <c r="O206" s="4">
        <f t="shared" si="22"/>
        <v>89.403499999999994</v>
      </c>
      <c r="P206" s="4">
        <f t="shared" si="23"/>
        <v>89.403499999999994</v>
      </c>
    </row>
    <row r="207" spans="1:16" x14ac:dyDescent="0.25">
      <c r="A207" s="3">
        <f t="shared" si="18"/>
        <v>43182</v>
      </c>
      <c r="C207" s="3">
        <f>'Stock Price Data'!A200</f>
        <v>43182</v>
      </c>
      <c r="D207" s="18">
        <f>'Stock Price Data'!B200</f>
        <v>86.804699999999997</v>
      </c>
      <c r="E207" s="4"/>
      <c r="F207" s="4"/>
      <c r="G207" s="4"/>
      <c r="H207" s="4"/>
      <c r="I207" s="4">
        <f t="shared" si="19"/>
        <v>86.804699999999997</v>
      </c>
      <c r="J207" s="4">
        <f t="shared" si="20"/>
        <v>86.804699999999997</v>
      </c>
      <c r="K207" s="4">
        <f t="shared" si="21"/>
        <v>86.804699999999997</v>
      </c>
      <c r="O207" s="4">
        <f t="shared" si="22"/>
        <v>86.804699999999997</v>
      </c>
      <c r="P207" s="4">
        <f t="shared" si="23"/>
        <v>86.804699999999997</v>
      </c>
    </row>
    <row r="208" spans="1:16" x14ac:dyDescent="0.25">
      <c r="A208" s="3">
        <f t="shared" si="18"/>
        <v>43185</v>
      </c>
      <c r="C208" s="3">
        <f>'Stock Price Data'!A201</f>
        <v>43185</v>
      </c>
      <c r="D208" s="18">
        <f>'Stock Price Data'!B201</f>
        <v>93.376300000000001</v>
      </c>
      <c r="E208" s="4"/>
      <c r="F208" s="4"/>
      <c r="G208" s="4"/>
      <c r="H208" s="4"/>
      <c r="I208" s="4">
        <f t="shared" si="19"/>
        <v>93.376300000000001</v>
      </c>
      <c r="J208" s="4">
        <f t="shared" si="20"/>
        <v>93.376300000000001</v>
      </c>
      <c r="K208" s="4">
        <f t="shared" si="21"/>
        <v>93.376300000000001</v>
      </c>
      <c r="O208" s="4">
        <f t="shared" si="22"/>
        <v>93.376300000000001</v>
      </c>
      <c r="P208" s="4">
        <f t="shared" si="23"/>
        <v>93.376300000000001</v>
      </c>
    </row>
    <row r="209" spans="1:16" x14ac:dyDescent="0.25">
      <c r="A209" s="3">
        <f t="shared" si="18"/>
        <v>43186</v>
      </c>
      <c r="C209" s="3">
        <f>'Stock Price Data'!A202</f>
        <v>43186</v>
      </c>
      <c r="D209" s="18">
        <f>'Stock Price Data'!B202</f>
        <v>89.084900000000005</v>
      </c>
      <c r="E209" s="4"/>
      <c r="F209" s="4"/>
      <c r="G209" s="4"/>
      <c r="H209" s="4"/>
      <c r="I209" s="4">
        <f t="shared" si="19"/>
        <v>89.084900000000005</v>
      </c>
      <c r="J209" s="4">
        <f t="shared" si="20"/>
        <v>89.084900000000005</v>
      </c>
      <c r="K209" s="4">
        <f t="shared" si="21"/>
        <v>89.084900000000005</v>
      </c>
      <c r="O209" s="4">
        <f t="shared" si="22"/>
        <v>89.084900000000005</v>
      </c>
      <c r="P209" s="4">
        <f t="shared" si="23"/>
        <v>89.084900000000005</v>
      </c>
    </row>
    <row r="210" spans="1:16" x14ac:dyDescent="0.25">
      <c r="A210" s="3">
        <f t="shared" si="18"/>
        <v>43187</v>
      </c>
      <c r="C210" s="3">
        <f>'Stock Price Data'!A203</f>
        <v>43187</v>
      </c>
      <c r="D210" s="18">
        <f>'Stock Price Data'!B203</f>
        <v>89.005200000000002</v>
      </c>
      <c r="E210" s="4"/>
      <c r="F210" s="4"/>
      <c r="G210" s="4"/>
      <c r="H210" s="4"/>
      <c r="I210" s="4">
        <f t="shared" si="19"/>
        <v>89.005200000000002</v>
      </c>
      <c r="J210" s="4">
        <f t="shared" si="20"/>
        <v>89.005200000000002</v>
      </c>
      <c r="K210" s="4">
        <f t="shared" si="21"/>
        <v>89.005200000000002</v>
      </c>
      <c r="O210" s="4">
        <f t="shared" si="22"/>
        <v>89.005200000000002</v>
      </c>
      <c r="P210" s="4">
        <f t="shared" si="23"/>
        <v>89.005200000000002</v>
      </c>
    </row>
    <row r="211" spans="1:16" x14ac:dyDescent="0.25">
      <c r="A211" s="3">
        <f t="shared" si="18"/>
        <v>43188</v>
      </c>
      <c r="C211" s="3">
        <f>'Stock Price Data'!A204</f>
        <v>43188</v>
      </c>
      <c r="D211" s="18">
        <f>'Stock Price Data'!B204</f>
        <v>90.877099999999999</v>
      </c>
      <c r="E211" s="4"/>
      <c r="F211" s="4"/>
      <c r="G211" s="4"/>
      <c r="H211" s="4"/>
      <c r="I211" s="4">
        <f t="shared" si="19"/>
        <v>90.877099999999999</v>
      </c>
      <c r="J211" s="4">
        <f t="shared" si="20"/>
        <v>90.877099999999999</v>
      </c>
      <c r="K211" s="4">
        <f t="shared" si="21"/>
        <v>90.877099999999999</v>
      </c>
      <c r="O211" s="4">
        <f t="shared" si="22"/>
        <v>90.877099999999999</v>
      </c>
      <c r="P211" s="4">
        <f t="shared" si="23"/>
        <v>90.877099999999999</v>
      </c>
    </row>
    <row r="212" spans="1:16" x14ac:dyDescent="0.25">
      <c r="A212" s="3">
        <f t="shared" si="18"/>
        <v>43192</v>
      </c>
      <c r="C212" s="3">
        <f>'Stock Price Data'!A205</f>
        <v>43192</v>
      </c>
      <c r="D212" s="18">
        <f>'Stock Price Data'!B205</f>
        <v>88.138999999999996</v>
      </c>
      <c r="E212" s="4"/>
      <c r="F212" s="4"/>
      <c r="G212" s="4"/>
      <c r="H212" s="4"/>
      <c r="I212" s="4">
        <f t="shared" si="19"/>
        <v>88.138999999999996</v>
      </c>
      <c r="J212" s="4">
        <f t="shared" si="20"/>
        <v>88.138999999999996</v>
      </c>
      <c r="K212" s="4">
        <f t="shared" si="21"/>
        <v>88.138999999999996</v>
      </c>
      <c r="O212" s="4">
        <f t="shared" si="22"/>
        <v>88.138999999999996</v>
      </c>
      <c r="P212" s="4">
        <f t="shared" si="23"/>
        <v>88.138999999999996</v>
      </c>
    </row>
    <row r="213" spans="1:16" x14ac:dyDescent="0.25">
      <c r="A213" s="3">
        <f t="shared" si="18"/>
        <v>43193</v>
      </c>
      <c r="C213" s="3">
        <f>'Stock Price Data'!A206</f>
        <v>43193</v>
      </c>
      <c r="D213" s="18">
        <f>'Stock Price Data'!B206</f>
        <v>89.323800000000006</v>
      </c>
      <c r="E213" s="4"/>
      <c r="F213" s="4"/>
      <c r="G213" s="4"/>
      <c r="H213" s="4"/>
      <c r="I213" s="4">
        <f t="shared" si="19"/>
        <v>89.323800000000006</v>
      </c>
      <c r="J213" s="4">
        <f t="shared" si="20"/>
        <v>89.323800000000006</v>
      </c>
      <c r="K213" s="4">
        <f t="shared" si="21"/>
        <v>89.323800000000006</v>
      </c>
      <c r="O213" s="4">
        <f t="shared" si="22"/>
        <v>89.323800000000006</v>
      </c>
      <c r="P213" s="4">
        <f t="shared" si="23"/>
        <v>89.323800000000006</v>
      </c>
    </row>
    <row r="214" spans="1:16" x14ac:dyDescent="0.25">
      <c r="A214" s="3">
        <f t="shared" si="18"/>
        <v>43194</v>
      </c>
      <c r="C214" s="3">
        <f>'Stock Price Data'!A207</f>
        <v>43194</v>
      </c>
      <c r="D214" s="18">
        <f>'Stock Price Data'!B207</f>
        <v>91.932599999999994</v>
      </c>
      <c r="E214" s="4"/>
      <c r="F214" s="4"/>
      <c r="G214" s="4"/>
      <c r="H214" s="4"/>
      <c r="I214" s="4">
        <f t="shared" si="19"/>
        <v>91.932599999999994</v>
      </c>
      <c r="J214" s="4">
        <f t="shared" si="20"/>
        <v>91.932599999999994</v>
      </c>
      <c r="K214" s="4">
        <f t="shared" si="21"/>
        <v>91.932599999999994</v>
      </c>
      <c r="O214" s="4">
        <f t="shared" si="22"/>
        <v>91.932599999999994</v>
      </c>
      <c r="P214" s="4">
        <f t="shared" si="23"/>
        <v>91.932599999999994</v>
      </c>
    </row>
    <row r="215" spans="1:16" x14ac:dyDescent="0.25">
      <c r="A215" s="3">
        <f t="shared" si="18"/>
        <v>43195</v>
      </c>
      <c r="C215" s="3">
        <f>'Stock Price Data'!A208</f>
        <v>43195</v>
      </c>
      <c r="D215" s="18">
        <f>'Stock Price Data'!B208</f>
        <v>91.982299999999995</v>
      </c>
      <c r="E215" s="4"/>
      <c r="F215" s="4"/>
      <c r="G215" s="4"/>
      <c r="H215" s="4"/>
      <c r="I215" s="4">
        <f t="shared" si="19"/>
        <v>91.982299999999995</v>
      </c>
      <c r="J215" s="4">
        <f t="shared" si="20"/>
        <v>91.982299999999995</v>
      </c>
      <c r="K215" s="4">
        <f t="shared" si="21"/>
        <v>91.982299999999995</v>
      </c>
      <c r="O215" s="4">
        <f t="shared" si="22"/>
        <v>91.982299999999995</v>
      </c>
      <c r="P215" s="4">
        <f t="shared" si="23"/>
        <v>91.982299999999995</v>
      </c>
    </row>
    <row r="216" spans="1:16" x14ac:dyDescent="0.25">
      <c r="A216" s="3">
        <f t="shared" si="18"/>
        <v>43196</v>
      </c>
      <c r="C216" s="3">
        <f>'Stock Price Data'!A209</f>
        <v>43196</v>
      </c>
      <c r="D216" s="18">
        <f>'Stock Price Data'!B209</f>
        <v>89.8416</v>
      </c>
      <c r="E216" s="4"/>
      <c r="F216" s="4"/>
      <c r="G216" s="4"/>
      <c r="H216" s="4"/>
      <c r="I216" s="4">
        <f t="shared" si="19"/>
        <v>89.8416</v>
      </c>
      <c r="J216" s="4">
        <f t="shared" si="20"/>
        <v>89.8416</v>
      </c>
      <c r="K216" s="4">
        <f t="shared" si="21"/>
        <v>89.8416</v>
      </c>
      <c r="O216" s="4">
        <f t="shared" si="22"/>
        <v>89.8416</v>
      </c>
      <c r="P216" s="4">
        <f t="shared" si="23"/>
        <v>89.8416</v>
      </c>
    </row>
    <row r="217" spans="1:16" x14ac:dyDescent="0.25">
      <c r="A217" s="3">
        <f t="shared" si="18"/>
        <v>43199</v>
      </c>
      <c r="C217" s="3">
        <f>'Stock Price Data'!A210</f>
        <v>43199</v>
      </c>
      <c r="D217" s="18">
        <f>'Stock Price Data'!B210</f>
        <v>90.379300000000001</v>
      </c>
      <c r="E217" s="4"/>
      <c r="F217" s="4"/>
      <c r="G217" s="4"/>
      <c r="H217" s="4"/>
      <c r="I217" s="4">
        <f t="shared" si="19"/>
        <v>90.379300000000001</v>
      </c>
      <c r="J217" s="4">
        <f t="shared" si="20"/>
        <v>90.379300000000001</v>
      </c>
      <c r="K217" s="4">
        <f t="shared" si="21"/>
        <v>90.379300000000001</v>
      </c>
      <c r="O217" s="4">
        <f t="shared" si="22"/>
        <v>90.379300000000001</v>
      </c>
      <c r="P217" s="4">
        <f t="shared" si="23"/>
        <v>90.379300000000001</v>
      </c>
    </row>
    <row r="218" spans="1:16" x14ac:dyDescent="0.25">
      <c r="A218" s="3">
        <f t="shared" si="18"/>
        <v>43200</v>
      </c>
      <c r="C218" s="3">
        <f>'Stock Price Data'!A211</f>
        <v>43200</v>
      </c>
      <c r="D218" s="18">
        <f>'Stock Price Data'!B211</f>
        <v>92.480199999999996</v>
      </c>
      <c r="E218" s="4"/>
      <c r="F218" s="4"/>
      <c r="G218" s="4"/>
      <c r="H218" s="4"/>
      <c r="I218" s="4">
        <f t="shared" si="19"/>
        <v>92.480199999999996</v>
      </c>
      <c r="J218" s="4">
        <f t="shared" si="20"/>
        <v>92.480199999999996</v>
      </c>
      <c r="K218" s="4">
        <f t="shared" si="21"/>
        <v>92.480199999999996</v>
      </c>
      <c r="O218" s="4">
        <f t="shared" si="22"/>
        <v>92.480199999999996</v>
      </c>
      <c r="P218" s="4">
        <f t="shared" si="23"/>
        <v>92.480199999999996</v>
      </c>
    </row>
    <row r="219" spans="1:16" x14ac:dyDescent="0.25">
      <c r="A219" s="3">
        <f t="shared" si="18"/>
        <v>43201</v>
      </c>
      <c r="C219" s="3">
        <f>'Stock Price Data'!A212</f>
        <v>43201</v>
      </c>
      <c r="D219" s="18">
        <f>'Stock Price Data'!B212</f>
        <v>91.464600000000004</v>
      </c>
      <c r="E219" s="4"/>
      <c r="F219" s="4"/>
      <c r="G219" s="4"/>
      <c r="H219" s="4"/>
      <c r="I219" s="4">
        <f t="shared" si="19"/>
        <v>91.464600000000004</v>
      </c>
      <c r="J219" s="4">
        <f t="shared" si="20"/>
        <v>91.464600000000004</v>
      </c>
      <c r="K219" s="4">
        <f t="shared" si="21"/>
        <v>91.464600000000004</v>
      </c>
      <c r="O219" s="4">
        <f t="shared" si="22"/>
        <v>91.464600000000004</v>
      </c>
      <c r="P219" s="4">
        <f t="shared" si="23"/>
        <v>91.464600000000004</v>
      </c>
    </row>
    <row r="220" spans="1:16" x14ac:dyDescent="0.25">
      <c r="A220" s="3">
        <f t="shared" si="18"/>
        <v>43202</v>
      </c>
      <c r="C220" s="3">
        <f>'Stock Price Data'!A213</f>
        <v>43202</v>
      </c>
      <c r="D220" s="18">
        <f>'Stock Price Data'!B213</f>
        <v>93.177199999999999</v>
      </c>
      <c r="E220" s="4"/>
      <c r="F220" s="4"/>
      <c r="G220" s="4"/>
      <c r="H220" s="4"/>
      <c r="I220" s="4">
        <f t="shared" si="19"/>
        <v>93.177199999999999</v>
      </c>
      <c r="J220" s="4">
        <f t="shared" si="20"/>
        <v>93.177199999999999</v>
      </c>
      <c r="K220" s="4">
        <f t="shared" si="21"/>
        <v>93.177199999999999</v>
      </c>
      <c r="O220" s="4">
        <f t="shared" si="22"/>
        <v>93.177199999999999</v>
      </c>
      <c r="P220" s="4">
        <f t="shared" si="23"/>
        <v>93.177199999999999</v>
      </c>
    </row>
    <row r="221" spans="1:16" x14ac:dyDescent="0.25">
      <c r="A221" s="3">
        <f t="shared" si="18"/>
        <v>43203</v>
      </c>
      <c r="C221" s="3">
        <f>'Stock Price Data'!A214</f>
        <v>43203</v>
      </c>
      <c r="D221" s="18">
        <f>'Stock Price Data'!B214</f>
        <v>92.679299999999998</v>
      </c>
      <c r="E221" s="4"/>
      <c r="F221" s="4"/>
      <c r="G221" s="4"/>
      <c r="H221" s="4"/>
      <c r="I221" s="4">
        <f t="shared" si="19"/>
        <v>92.679299999999998</v>
      </c>
      <c r="J221" s="4">
        <f t="shared" si="20"/>
        <v>92.679299999999998</v>
      </c>
      <c r="K221" s="4">
        <f t="shared" si="21"/>
        <v>92.679299999999998</v>
      </c>
      <c r="O221" s="4">
        <f t="shared" si="22"/>
        <v>92.679299999999998</v>
      </c>
      <c r="P221" s="4">
        <f t="shared" si="23"/>
        <v>92.679299999999998</v>
      </c>
    </row>
    <row r="222" spans="1:16" x14ac:dyDescent="0.25">
      <c r="A222" s="3">
        <f t="shared" si="18"/>
        <v>43206</v>
      </c>
      <c r="C222" s="3">
        <f>'Stock Price Data'!A215</f>
        <v>43206</v>
      </c>
      <c r="D222" s="18">
        <f>'Stock Price Data'!B215</f>
        <v>93.764600000000002</v>
      </c>
      <c r="E222" s="4"/>
      <c r="F222" s="4"/>
      <c r="G222" s="4"/>
      <c r="H222" s="4"/>
      <c r="I222" s="4">
        <f t="shared" si="19"/>
        <v>93.764600000000002</v>
      </c>
      <c r="J222" s="4">
        <f t="shared" si="20"/>
        <v>93.764600000000002</v>
      </c>
      <c r="K222" s="4">
        <f t="shared" si="21"/>
        <v>93.764600000000002</v>
      </c>
      <c r="O222" s="4">
        <f t="shared" si="22"/>
        <v>93.764600000000002</v>
      </c>
      <c r="P222" s="4">
        <f t="shared" si="23"/>
        <v>93.764600000000002</v>
      </c>
    </row>
    <row r="223" spans="1:16" x14ac:dyDescent="0.25">
      <c r="A223" s="3">
        <f t="shared" si="18"/>
        <v>43207</v>
      </c>
      <c r="C223" s="3">
        <f>'Stock Price Data'!A216</f>
        <v>43207</v>
      </c>
      <c r="D223" s="18">
        <f>'Stock Price Data'!B216</f>
        <v>95.656499999999994</v>
      </c>
      <c r="E223" s="4"/>
      <c r="F223" s="4"/>
      <c r="G223" s="4"/>
      <c r="H223" s="4"/>
      <c r="I223" s="4">
        <f t="shared" si="19"/>
        <v>95.656499999999994</v>
      </c>
      <c r="J223" s="4">
        <f t="shared" si="20"/>
        <v>95.656499999999994</v>
      </c>
      <c r="K223" s="4">
        <f t="shared" si="21"/>
        <v>95.656499999999994</v>
      </c>
      <c r="O223" s="4">
        <f t="shared" si="22"/>
        <v>95.656499999999994</v>
      </c>
      <c r="P223" s="4">
        <f t="shared" si="23"/>
        <v>95.656499999999994</v>
      </c>
    </row>
    <row r="224" spans="1:16" x14ac:dyDescent="0.25">
      <c r="A224" s="3">
        <f t="shared" si="18"/>
        <v>43208</v>
      </c>
      <c r="C224" s="3">
        <f>'Stock Price Data'!A217</f>
        <v>43208</v>
      </c>
      <c r="D224" s="18">
        <f>'Stock Price Data'!B217</f>
        <v>96.024900000000002</v>
      </c>
      <c r="E224" s="4"/>
      <c r="F224" s="4"/>
      <c r="G224" s="4"/>
      <c r="H224" s="4"/>
      <c r="I224" s="4">
        <f t="shared" si="19"/>
        <v>96.024900000000002</v>
      </c>
      <c r="J224" s="4">
        <f t="shared" si="20"/>
        <v>96.024900000000002</v>
      </c>
      <c r="K224" s="4">
        <f t="shared" si="21"/>
        <v>96.024900000000002</v>
      </c>
      <c r="O224" s="4">
        <f t="shared" si="22"/>
        <v>96.024900000000002</v>
      </c>
      <c r="P224" s="4">
        <f t="shared" si="23"/>
        <v>96.024900000000002</v>
      </c>
    </row>
    <row r="225" spans="1:16" x14ac:dyDescent="0.25">
      <c r="A225" s="3">
        <f t="shared" si="18"/>
        <v>43209</v>
      </c>
      <c r="C225" s="3">
        <f>'Stock Price Data'!A218</f>
        <v>43209</v>
      </c>
      <c r="D225" s="18">
        <f>'Stock Price Data'!B218</f>
        <v>95.696299999999994</v>
      </c>
      <c r="E225" s="4"/>
      <c r="F225" s="4"/>
      <c r="G225" s="4"/>
      <c r="H225" s="4"/>
      <c r="I225" s="4">
        <f t="shared" si="19"/>
        <v>95.696299999999994</v>
      </c>
      <c r="J225" s="4">
        <f t="shared" si="20"/>
        <v>95.696299999999994</v>
      </c>
      <c r="K225" s="4">
        <f t="shared" si="21"/>
        <v>95.696299999999994</v>
      </c>
      <c r="O225" s="4">
        <f t="shared" si="22"/>
        <v>95.696299999999994</v>
      </c>
      <c r="P225" s="4">
        <f t="shared" si="23"/>
        <v>95.696299999999994</v>
      </c>
    </row>
    <row r="226" spans="1:16" x14ac:dyDescent="0.25">
      <c r="A226" s="3">
        <f t="shared" si="18"/>
        <v>43210</v>
      </c>
      <c r="C226" s="3">
        <f>'Stock Price Data'!A219</f>
        <v>43210</v>
      </c>
      <c r="D226" s="18">
        <f>'Stock Price Data'!B219</f>
        <v>94.591099999999997</v>
      </c>
      <c r="E226" s="4"/>
      <c r="F226" s="4"/>
      <c r="G226" s="4"/>
      <c r="H226" s="4"/>
      <c r="I226" s="4">
        <f t="shared" si="19"/>
        <v>94.591099999999997</v>
      </c>
      <c r="J226" s="4">
        <f t="shared" si="20"/>
        <v>94.591099999999997</v>
      </c>
      <c r="K226" s="4">
        <f t="shared" si="21"/>
        <v>94.591099999999997</v>
      </c>
      <c r="O226" s="4">
        <f t="shared" si="22"/>
        <v>94.591099999999997</v>
      </c>
      <c r="P226" s="4">
        <f t="shared" si="23"/>
        <v>94.591099999999997</v>
      </c>
    </row>
    <row r="227" spans="1:16" x14ac:dyDescent="0.25">
      <c r="A227" s="3">
        <f t="shared" si="18"/>
        <v>43213</v>
      </c>
      <c r="C227" s="3">
        <f>'Stock Price Data'!A220</f>
        <v>43213</v>
      </c>
      <c r="D227" s="18">
        <f>'Stock Price Data'!B220</f>
        <v>94.939599999999999</v>
      </c>
      <c r="E227" s="4"/>
      <c r="F227" s="4"/>
      <c r="G227" s="4"/>
      <c r="H227" s="4"/>
      <c r="I227" s="4">
        <f t="shared" si="19"/>
        <v>94.939599999999999</v>
      </c>
      <c r="J227" s="4">
        <f t="shared" si="20"/>
        <v>94.939599999999999</v>
      </c>
      <c r="K227" s="4">
        <f t="shared" si="21"/>
        <v>94.939599999999999</v>
      </c>
      <c r="O227" s="4">
        <f t="shared" si="22"/>
        <v>94.939599999999999</v>
      </c>
      <c r="P227" s="4">
        <f t="shared" si="23"/>
        <v>94.939599999999999</v>
      </c>
    </row>
    <row r="228" spans="1:16" x14ac:dyDescent="0.25">
      <c r="A228" s="3">
        <f t="shared" si="18"/>
        <v>43214</v>
      </c>
      <c r="C228" s="3">
        <f>'Stock Price Data'!A221</f>
        <v>43214</v>
      </c>
      <c r="D228" s="18">
        <f>'Stock Price Data'!B221</f>
        <v>92.719200000000001</v>
      </c>
      <c r="E228" s="4"/>
      <c r="F228" s="4"/>
      <c r="G228" s="4"/>
      <c r="H228" s="4"/>
      <c r="I228" s="4">
        <f t="shared" si="19"/>
        <v>92.719200000000001</v>
      </c>
      <c r="J228" s="4">
        <f t="shared" si="20"/>
        <v>92.719200000000001</v>
      </c>
      <c r="K228" s="4">
        <f t="shared" si="21"/>
        <v>92.719200000000001</v>
      </c>
      <c r="O228" s="4">
        <f t="shared" si="22"/>
        <v>92.719200000000001</v>
      </c>
      <c r="P228" s="4">
        <f t="shared" si="23"/>
        <v>92.719200000000001</v>
      </c>
    </row>
    <row r="229" spans="1:16" x14ac:dyDescent="0.25">
      <c r="A229" s="3">
        <f t="shared" si="18"/>
        <v>43215</v>
      </c>
      <c r="C229" s="3">
        <f>'Stock Price Data'!A222</f>
        <v>43215</v>
      </c>
      <c r="D229" s="18">
        <f>'Stock Price Data'!B222</f>
        <v>91.912599999999998</v>
      </c>
      <c r="E229" s="4"/>
      <c r="F229" s="4"/>
      <c r="G229" s="4"/>
      <c r="H229" s="4"/>
      <c r="I229" s="4">
        <f t="shared" si="19"/>
        <v>91.912599999999998</v>
      </c>
      <c r="J229" s="4">
        <f t="shared" si="20"/>
        <v>91.912599999999998</v>
      </c>
      <c r="K229" s="4">
        <f t="shared" si="21"/>
        <v>91.912599999999998</v>
      </c>
      <c r="O229" s="4">
        <f t="shared" si="22"/>
        <v>91.912599999999998</v>
      </c>
      <c r="P229" s="4">
        <f t="shared" si="23"/>
        <v>91.912599999999998</v>
      </c>
    </row>
    <row r="230" spans="1:16" x14ac:dyDescent="0.25">
      <c r="A230" s="3">
        <f t="shared" si="18"/>
        <v>43216</v>
      </c>
      <c r="C230" s="3">
        <f>'Stock Price Data'!A223</f>
        <v>43216</v>
      </c>
      <c r="D230" s="18">
        <f>'Stock Price Data'!B223</f>
        <v>93.854200000000006</v>
      </c>
      <c r="E230" s="4"/>
      <c r="F230" s="4"/>
      <c r="G230" s="4"/>
      <c r="H230" s="4"/>
      <c r="I230" s="4">
        <f t="shared" si="19"/>
        <v>93.854200000000006</v>
      </c>
      <c r="J230" s="4">
        <f t="shared" si="20"/>
        <v>93.854200000000006</v>
      </c>
      <c r="K230" s="4">
        <f t="shared" si="21"/>
        <v>93.854200000000006</v>
      </c>
      <c r="O230" s="4">
        <f t="shared" si="22"/>
        <v>93.854200000000006</v>
      </c>
      <c r="P230" s="4">
        <f t="shared" si="23"/>
        <v>93.854200000000006</v>
      </c>
    </row>
    <row r="231" spans="1:16" x14ac:dyDescent="0.25">
      <c r="A231" s="3">
        <f t="shared" si="18"/>
        <v>43217</v>
      </c>
      <c r="C231" s="3">
        <f>'Stock Price Data'!A224</f>
        <v>43217</v>
      </c>
      <c r="D231" s="18">
        <f>'Stock Price Data'!B224</f>
        <v>95.407499999999999</v>
      </c>
      <c r="E231" s="4"/>
      <c r="F231" s="4"/>
      <c r="G231" s="4"/>
      <c r="H231" s="4"/>
      <c r="I231" s="4">
        <f t="shared" si="19"/>
        <v>95.407499999999999</v>
      </c>
      <c r="J231" s="4">
        <f t="shared" si="20"/>
        <v>95.407499999999999</v>
      </c>
      <c r="K231" s="4">
        <f t="shared" si="21"/>
        <v>95.407499999999999</v>
      </c>
      <c r="O231" s="4">
        <f t="shared" si="22"/>
        <v>95.407499999999999</v>
      </c>
      <c r="P231" s="4">
        <f t="shared" si="23"/>
        <v>95.407499999999999</v>
      </c>
    </row>
    <row r="232" spans="1:16" x14ac:dyDescent="0.25">
      <c r="A232" s="3">
        <f t="shared" si="18"/>
        <v>43220</v>
      </c>
      <c r="C232" s="3">
        <f>'Stock Price Data'!A225</f>
        <v>43220</v>
      </c>
      <c r="D232" s="18">
        <f>'Stock Price Data'!B225</f>
        <v>93.117400000000004</v>
      </c>
      <c r="E232" s="4"/>
      <c r="F232" s="4"/>
      <c r="G232" s="4"/>
      <c r="H232" s="4"/>
      <c r="I232" s="4">
        <f t="shared" si="19"/>
        <v>93.117400000000004</v>
      </c>
      <c r="J232" s="4">
        <f t="shared" si="20"/>
        <v>93.117400000000004</v>
      </c>
      <c r="K232" s="4">
        <f t="shared" si="21"/>
        <v>93.117400000000004</v>
      </c>
      <c r="O232" s="4">
        <f t="shared" si="22"/>
        <v>93.117400000000004</v>
      </c>
      <c r="P232" s="4">
        <f t="shared" si="23"/>
        <v>93.117400000000004</v>
      </c>
    </row>
    <row r="233" spans="1:16" x14ac:dyDescent="0.25">
      <c r="A233" s="3">
        <f t="shared" si="18"/>
        <v>43221</v>
      </c>
      <c r="C233" s="3">
        <f>'Stock Price Data'!A226</f>
        <v>43221</v>
      </c>
      <c r="D233" s="18">
        <f>'Stock Price Data'!B226</f>
        <v>94.591099999999997</v>
      </c>
      <c r="E233" s="4"/>
      <c r="F233" s="4"/>
      <c r="G233" s="4"/>
      <c r="H233" s="4"/>
      <c r="I233" s="4">
        <f t="shared" si="19"/>
        <v>94.591099999999997</v>
      </c>
      <c r="J233" s="4">
        <f t="shared" si="20"/>
        <v>94.591099999999997</v>
      </c>
      <c r="K233" s="4">
        <f t="shared" si="21"/>
        <v>94.591099999999997</v>
      </c>
      <c r="O233" s="4">
        <f t="shared" si="22"/>
        <v>94.591099999999997</v>
      </c>
      <c r="P233" s="4">
        <f t="shared" si="23"/>
        <v>94.591099999999997</v>
      </c>
    </row>
    <row r="234" spans="1:16" x14ac:dyDescent="0.25">
      <c r="A234" s="3">
        <f t="shared" si="18"/>
        <v>43222</v>
      </c>
      <c r="C234" s="3">
        <f>'Stock Price Data'!A227</f>
        <v>43222</v>
      </c>
      <c r="D234" s="18">
        <f>'Stock Price Data'!B227</f>
        <v>93.107500000000002</v>
      </c>
      <c r="E234" s="4"/>
      <c r="F234" s="4"/>
      <c r="G234" s="4"/>
      <c r="H234" s="4"/>
      <c r="I234" s="4">
        <f t="shared" si="19"/>
        <v>93.107500000000002</v>
      </c>
      <c r="J234" s="4">
        <f t="shared" si="20"/>
        <v>93.107500000000002</v>
      </c>
      <c r="K234" s="4">
        <f t="shared" si="21"/>
        <v>93.107500000000002</v>
      </c>
      <c r="O234" s="4">
        <f t="shared" si="22"/>
        <v>93.107500000000002</v>
      </c>
      <c r="P234" s="4">
        <f t="shared" si="23"/>
        <v>93.107500000000002</v>
      </c>
    </row>
    <row r="235" spans="1:16" x14ac:dyDescent="0.25">
      <c r="A235" s="3">
        <f t="shared" si="18"/>
        <v>43223</v>
      </c>
      <c r="C235" s="3">
        <f>'Stock Price Data'!A228</f>
        <v>43223</v>
      </c>
      <c r="D235" s="18">
        <f>'Stock Price Data'!B228</f>
        <v>93.665099999999995</v>
      </c>
      <c r="E235" s="4"/>
      <c r="F235" s="4"/>
      <c r="G235" s="4"/>
      <c r="H235" s="4"/>
      <c r="I235" s="4">
        <f t="shared" si="19"/>
        <v>93.665099999999995</v>
      </c>
      <c r="J235" s="4">
        <f t="shared" si="20"/>
        <v>93.665099999999995</v>
      </c>
      <c r="K235" s="4">
        <f t="shared" si="21"/>
        <v>93.665099999999995</v>
      </c>
      <c r="O235" s="4">
        <f t="shared" si="22"/>
        <v>93.665099999999995</v>
      </c>
      <c r="P235" s="4">
        <f t="shared" si="23"/>
        <v>93.665099999999995</v>
      </c>
    </row>
    <row r="236" spans="1:16" x14ac:dyDescent="0.25">
      <c r="A236" s="3">
        <f t="shared" si="18"/>
        <v>43224</v>
      </c>
      <c r="C236" s="3">
        <f>'Stock Price Data'!A229</f>
        <v>43224</v>
      </c>
      <c r="D236" s="18">
        <f>'Stock Price Data'!B229</f>
        <v>94.750399999999999</v>
      </c>
      <c r="E236" s="4"/>
      <c r="F236" s="4"/>
      <c r="G236" s="4"/>
      <c r="H236" s="4"/>
      <c r="I236" s="4">
        <f t="shared" si="19"/>
        <v>94.750399999999999</v>
      </c>
      <c r="J236" s="4">
        <f t="shared" si="20"/>
        <v>94.750399999999999</v>
      </c>
      <c r="K236" s="4">
        <f t="shared" si="21"/>
        <v>94.750399999999999</v>
      </c>
      <c r="O236" s="4">
        <f t="shared" si="22"/>
        <v>94.750399999999999</v>
      </c>
      <c r="P236" s="4">
        <f t="shared" si="23"/>
        <v>94.750399999999999</v>
      </c>
    </row>
    <row r="237" spans="1:16" x14ac:dyDescent="0.25">
      <c r="A237" s="3">
        <f t="shared" si="18"/>
        <v>43227</v>
      </c>
      <c r="C237" s="3">
        <f>'Stock Price Data'!A230</f>
        <v>43227</v>
      </c>
      <c r="D237" s="18">
        <f>'Stock Price Data'!B230</f>
        <v>95.805800000000005</v>
      </c>
      <c r="E237" s="4"/>
      <c r="F237" s="4"/>
      <c r="G237" s="4"/>
      <c r="H237" s="4"/>
      <c r="I237" s="4">
        <f t="shared" si="19"/>
        <v>95.805800000000005</v>
      </c>
      <c r="J237" s="4">
        <f t="shared" si="20"/>
        <v>95.805800000000005</v>
      </c>
      <c r="K237" s="4">
        <f t="shared" si="21"/>
        <v>95.805800000000005</v>
      </c>
      <c r="O237" s="4">
        <f t="shared" si="22"/>
        <v>95.805800000000005</v>
      </c>
      <c r="P237" s="4">
        <f t="shared" si="23"/>
        <v>95.805800000000005</v>
      </c>
    </row>
    <row r="238" spans="1:16" x14ac:dyDescent="0.25">
      <c r="A238" s="3">
        <f t="shared" si="18"/>
        <v>43228</v>
      </c>
      <c r="C238" s="3">
        <f>'Stock Price Data'!A231</f>
        <v>43228</v>
      </c>
      <c r="D238" s="18">
        <f>'Stock Price Data'!B231</f>
        <v>95.397599999999997</v>
      </c>
      <c r="E238" s="4"/>
      <c r="F238" s="4"/>
      <c r="G238" s="4"/>
      <c r="H238" s="4"/>
      <c r="I238" s="4">
        <f t="shared" si="19"/>
        <v>95.397599999999997</v>
      </c>
      <c r="J238" s="4">
        <f t="shared" si="20"/>
        <v>95.397599999999997</v>
      </c>
      <c r="K238" s="4">
        <f t="shared" si="21"/>
        <v>95.397599999999997</v>
      </c>
      <c r="O238" s="4">
        <f t="shared" si="22"/>
        <v>95.397599999999997</v>
      </c>
      <c r="P238" s="4">
        <f t="shared" si="23"/>
        <v>95.397599999999997</v>
      </c>
    </row>
    <row r="239" spans="1:16" x14ac:dyDescent="0.25">
      <c r="A239" s="3">
        <f t="shared" si="18"/>
        <v>43229</v>
      </c>
      <c r="C239" s="3">
        <f>'Stock Price Data'!A232</f>
        <v>43229</v>
      </c>
      <c r="D239" s="18">
        <f>'Stock Price Data'!B232</f>
        <v>96.5227</v>
      </c>
      <c r="E239" s="4"/>
      <c r="F239" s="4"/>
      <c r="G239" s="4"/>
      <c r="H239" s="4"/>
      <c r="I239" s="4">
        <f t="shared" si="19"/>
        <v>96.5227</v>
      </c>
      <c r="J239" s="4">
        <f t="shared" si="20"/>
        <v>96.5227</v>
      </c>
      <c r="K239" s="4">
        <f t="shared" si="21"/>
        <v>96.5227</v>
      </c>
      <c r="O239" s="4">
        <f t="shared" si="22"/>
        <v>96.5227</v>
      </c>
      <c r="P239" s="4">
        <f t="shared" si="23"/>
        <v>96.5227</v>
      </c>
    </row>
    <row r="240" spans="1:16" x14ac:dyDescent="0.25">
      <c r="A240" s="3">
        <f t="shared" si="18"/>
        <v>43230</v>
      </c>
      <c r="C240" s="3">
        <f>'Stock Price Data'!A233</f>
        <v>43230</v>
      </c>
      <c r="D240" s="18">
        <f>'Stock Price Data'!B233</f>
        <v>97.488500000000002</v>
      </c>
      <c r="E240" s="4"/>
      <c r="F240" s="4"/>
      <c r="G240" s="4"/>
      <c r="H240" s="4"/>
      <c r="I240" s="4">
        <f t="shared" si="19"/>
        <v>97.488500000000002</v>
      </c>
      <c r="J240" s="4">
        <f t="shared" si="20"/>
        <v>97.488500000000002</v>
      </c>
      <c r="K240" s="4">
        <f t="shared" si="21"/>
        <v>97.488500000000002</v>
      </c>
      <c r="O240" s="4">
        <f t="shared" si="22"/>
        <v>97.488500000000002</v>
      </c>
      <c r="P240" s="4">
        <f t="shared" si="23"/>
        <v>97.488500000000002</v>
      </c>
    </row>
    <row r="241" spans="1:16" x14ac:dyDescent="0.25">
      <c r="A241" s="3">
        <f t="shared" si="18"/>
        <v>43231</v>
      </c>
      <c r="C241" s="3">
        <f>'Stock Price Data'!A234</f>
        <v>43231</v>
      </c>
      <c r="D241" s="18">
        <f>'Stock Price Data'!B234</f>
        <v>97.279399999999995</v>
      </c>
      <c r="E241" s="4"/>
      <c r="F241" s="4"/>
      <c r="G241" s="4"/>
      <c r="H241" s="4"/>
      <c r="I241" s="4">
        <f t="shared" si="19"/>
        <v>97.279399999999995</v>
      </c>
      <c r="J241" s="4">
        <f t="shared" si="20"/>
        <v>97.279399999999995</v>
      </c>
      <c r="K241" s="4">
        <f t="shared" si="21"/>
        <v>97.279399999999995</v>
      </c>
      <c r="O241" s="4">
        <f t="shared" si="22"/>
        <v>97.279399999999995</v>
      </c>
      <c r="P241" s="4">
        <f t="shared" si="23"/>
        <v>97.279399999999995</v>
      </c>
    </row>
    <row r="242" spans="1:16" x14ac:dyDescent="0.25">
      <c r="A242" s="3">
        <f t="shared" si="18"/>
        <v>43234</v>
      </c>
      <c r="C242" s="3">
        <f>'Stock Price Data'!A235</f>
        <v>43234</v>
      </c>
      <c r="D242" s="18">
        <f>'Stock Price Data'!B235</f>
        <v>97.608000000000004</v>
      </c>
      <c r="E242" s="4"/>
      <c r="F242" s="4"/>
      <c r="G242" s="4"/>
      <c r="H242" s="4"/>
      <c r="I242" s="4">
        <f t="shared" si="19"/>
        <v>97.608000000000004</v>
      </c>
      <c r="J242" s="4">
        <f t="shared" si="20"/>
        <v>97.608000000000004</v>
      </c>
      <c r="K242" s="4">
        <f t="shared" si="21"/>
        <v>97.608000000000004</v>
      </c>
      <c r="O242" s="4">
        <f t="shared" si="22"/>
        <v>97.608000000000004</v>
      </c>
      <c r="P242" s="4">
        <f t="shared" si="23"/>
        <v>97.608000000000004</v>
      </c>
    </row>
    <row r="243" spans="1:16" x14ac:dyDescent="0.25">
      <c r="A243" s="3">
        <f t="shared" si="18"/>
        <v>43235</v>
      </c>
      <c r="C243" s="3">
        <f>'Stock Price Data'!A236</f>
        <v>43235</v>
      </c>
      <c r="D243" s="18">
        <f>'Stock Price Data'!B236</f>
        <v>96.9011</v>
      </c>
      <c r="E243" s="4"/>
      <c r="F243" s="4"/>
      <c r="G243" s="4"/>
      <c r="H243" s="4"/>
      <c r="I243" s="4">
        <f t="shared" si="19"/>
        <v>96.9011</v>
      </c>
      <c r="J243" s="4">
        <f t="shared" si="20"/>
        <v>96.9011</v>
      </c>
      <c r="K243" s="4">
        <f t="shared" si="21"/>
        <v>96.9011</v>
      </c>
      <c r="O243" s="4">
        <f t="shared" si="22"/>
        <v>96.9011</v>
      </c>
      <c r="P243" s="4">
        <f t="shared" si="23"/>
        <v>96.9011</v>
      </c>
    </row>
    <row r="244" spans="1:16" x14ac:dyDescent="0.25">
      <c r="A244" s="3">
        <f t="shared" si="18"/>
        <v>43236</v>
      </c>
      <c r="C244" s="3">
        <f>'Stock Price Data'!A237</f>
        <v>43236</v>
      </c>
      <c r="D244" s="18">
        <f>'Stock Price Data'!B237</f>
        <v>97.15</v>
      </c>
      <c r="E244" s="4"/>
      <c r="F244" s="4"/>
      <c r="G244" s="4"/>
      <c r="H244" s="4"/>
      <c r="I244" s="4">
        <f t="shared" si="19"/>
        <v>97.15</v>
      </c>
      <c r="J244" s="4">
        <f t="shared" si="20"/>
        <v>97.15</v>
      </c>
      <c r="K244" s="4">
        <f t="shared" si="21"/>
        <v>97.15</v>
      </c>
      <c r="O244" s="4">
        <f t="shared" si="22"/>
        <v>97.15</v>
      </c>
      <c r="P244" s="4">
        <f t="shared" si="23"/>
        <v>97.15</v>
      </c>
    </row>
    <row r="245" spans="1:16" x14ac:dyDescent="0.25">
      <c r="A245" s="3">
        <f t="shared" si="18"/>
        <v>43237</v>
      </c>
      <c r="C245" s="3">
        <f>'Stock Price Data'!A238</f>
        <v>43237</v>
      </c>
      <c r="D245" s="18">
        <f>'Stock Price Data'!B238</f>
        <v>96.18</v>
      </c>
      <c r="E245" s="4"/>
      <c r="F245" s="4"/>
      <c r="G245" s="4"/>
      <c r="H245" s="4"/>
      <c r="I245" s="4">
        <f t="shared" si="19"/>
        <v>96.18</v>
      </c>
      <c r="J245" s="4">
        <f t="shared" si="20"/>
        <v>96.18</v>
      </c>
      <c r="K245" s="4">
        <f t="shared" si="21"/>
        <v>96.18</v>
      </c>
      <c r="O245" s="4">
        <f t="shared" si="22"/>
        <v>96.18</v>
      </c>
      <c r="P245" s="4">
        <f t="shared" si="23"/>
        <v>96.18</v>
      </c>
    </row>
    <row r="246" spans="1:16" x14ac:dyDescent="0.25">
      <c r="A246" s="3">
        <f t="shared" si="18"/>
        <v>43238</v>
      </c>
      <c r="C246" s="3">
        <f>'Stock Price Data'!A239</f>
        <v>43238</v>
      </c>
      <c r="D246" s="18">
        <f>'Stock Price Data'!B239</f>
        <v>96.36</v>
      </c>
      <c r="E246" s="4"/>
      <c r="F246" s="4"/>
      <c r="G246" s="4"/>
      <c r="H246" s="4"/>
      <c r="I246" s="4">
        <f t="shared" si="19"/>
        <v>96.36</v>
      </c>
      <c r="J246" s="4">
        <f t="shared" si="20"/>
        <v>96.36</v>
      </c>
      <c r="K246" s="4">
        <f t="shared" si="21"/>
        <v>96.36</v>
      </c>
      <c r="O246" s="4">
        <f t="shared" si="22"/>
        <v>96.36</v>
      </c>
      <c r="P246" s="4">
        <f t="shared" si="23"/>
        <v>96.36</v>
      </c>
    </row>
    <row r="247" spans="1:16" x14ac:dyDescent="0.25">
      <c r="A247" s="3">
        <f t="shared" si="18"/>
        <v>43241</v>
      </c>
      <c r="C247" s="3">
        <f>'Stock Price Data'!A240</f>
        <v>43241</v>
      </c>
      <c r="D247" s="18">
        <f>'Stock Price Data'!B240</f>
        <v>97.6</v>
      </c>
      <c r="E247" s="4"/>
      <c r="F247" s="4"/>
      <c r="G247" s="4"/>
      <c r="H247" s="4"/>
      <c r="I247" s="4">
        <f t="shared" si="19"/>
        <v>97.6</v>
      </c>
      <c r="J247" s="4">
        <f t="shared" si="20"/>
        <v>97.6</v>
      </c>
      <c r="K247" s="4">
        <f t="shared" si="21"/>
        <v>97.6</v>
      </c>
      <c r="O247" s="4">
        <f t="shared" si="22"/>
        <v>97.6</v>
      </c>
      <c r="P247" s="4">
        <f t="shared" si="23"/>
        <v>97.6</v>
      </c>
    </row>
    <row r="248" spans="1:16" x14ac:dyDescent="0.25">
      <c r="A248" s="3">
        <f t="shared" si="18"/>
        <v>43242</v>
      </c>
      <c r="C248" s="3">
        <f>'Stock Price Data'!A241</f>
        <v>43242</v>
      </c>
      <c r="D248" s="18">
        <f>'Stock Price Data'!B241</f>
        <v>97.5</v>
      </c>
      <c r="E248" s="4"/>
      <c r="F248" s="4"/>
      <c r="G248" s="4"/>
      <c r="H248" s="4"/>
      <c r="I248" s="4">
        <f t="shared" si="19"/>
        <v>97.5</v>
      </c>
      <c r="J248" s="4">
        <f t="shared" si="20"/>
        <v>97.5</v>
      </c>
      <c r="K248" s="4">
        <f t="shared" si="21"/>
        <v>97.5</v>
      </c>
      <c r="O248" s="4">
        <f t="shared" si="22"/>
        <v>97.5</v>
      </c>
      <c r="P248" s="4">
        <f t="shared" si="23"/>
        <v>97.5</v>
      </c>
    </row>
    <row r="249" spans="1:16" x14ac:dyDescent="0.25">
      <c r="A249" s="3">
        <f t="shared" si="18"/>
        <v>43243</v>
      </c>
      <c r="C249" s="3">
        <f>'Stock Price Data'!A242</f>
        <v>43243</v>
      </c>
      <c r="D249" s="18">
        <f>'Stock Price Data'!B242</f>
        <v>98.66</v>
      </c>
      <c r="E249" s="4"/>
      <c r="F249" s="4"/>
      <c r="G249" s="4"/>
      <c r="H249" s="4"/>
      <c r="I249" s="4">
        <f t="shared" si="19"/>
        <v>98.66</v>
      </c>
      <c r="J249" s="4">
        <f t="shared" si="20"/>
        <v>98.66</v>
      </c>
      <c r="K249" s="4">
        <f t="shared" si="21"/>
        <v>98.66</v>
      </c>
      <c r="O249" s="4">
        <f t="shared" si="22"/>
        <v>98.66</v>
      </c>
      <c r="P249" s="4">
        <f t="shared" si="23"/>
        <v>98.66</v>
      </c>
    </row>
    <row r="250" spans="1:16" x14ac:dyDescent="0.25">
      <c r="A250" s="3">
        <f t="shared" si="18"/>
        <v>43244</v>
      </c>
      <c r="C250" s="3">
        <f>'Stock Price Data'!A243</f>
        <v>43244</v>
      </c>
      <c r="D250" s="18">
        <f>'Stock Price Data'!B243</f>
        <v>98.31</v>
      </c>
      <c r="E250" s="4"/>
      <c r="F250" s="4"/>
      <c r="G250" s="4"/>
      <c r="H250" s="4"/>
      <c r="I250" s="4">
        <f t="shared" si="19"/>
        <v>98.31</v>
      </c>
      <c r="J250" s="4">
        <f t="shared" si="20"/>
        <v>98.31</v>
      </c>
      <c r="K250" s="4">
        <f t="shared" si="21"/>
        <v>98.31</v>
      </c>
      <c r="O250" s="4">
        <f t="shared" si="22"/>
        <v>98.31</v>
      </c>
      <c r="P250" s="4">
        <f t="shared" si="23"/>
        <v>98.31</v>
      </c>
    </row>
    <row r="251" spans="1:16" x14ac:dyDescent="0.25">
      <c r="A251" s="3">
        <f t="shared" si="18"/>
        <v>43245</v>
      </c>
      <c r="C251" s="3">
        <f>'Stock Price Data'!A244</f>
        <v>43245</v>
      </c>
      <c r="D251" s="18">
        <f>'Stock Price Data'!B244</f>
        <v>98.36</v>
      </c>
      <c r="E251" s="4"/>
      <c r="F251" s="4"/>
      <c r="G251" s="4"/>
      <c r="H251" s="4"/>
      <c r="I251" s="4">
        <f t="shared" si="19"/>
        <v>98.36</v>
      </c>
      <c r="J251" s="4">
        <f t="shared" si="20"/>
        <v>98.36</v>
      </c>
      <c r="K251" s="4">
        <f t="shared" si="21"/>
        <v>98.36</v>
      </c>
      <c r="O251" s="4">
        <f t="shared" si="22"/>
        <v>98.36</v>
      </c>
      <c r="P251" s="4">
        <f t="shared" si="23"/>
        <v>98.36</v>
      </c>
    </row>
    <row r="252" spans="1:16" x14ac:dyDescent="0.25">
      <c r="A252" s="3">
        <f t="shared" si="18"/>
        <v>43249</v>
      </c>
      <c r="C252" s="3">
        <f>'Stock Price Data'!A245</f>
        <v>43249</v>
      </c>
      <c r="D252" s="18">
        <f>'Stock Price Data'!B245</f>
        <v>98.01</v>
      </c>
      <c r="E252" s="4"/>
      <c r="F252" s="4"/>
      <c r="G252" s="4"/>
      <c r="H252" s="4"/>
      <c r="I252" s="4">
        <f t="shared" si="19"/>
        <v>98.01</v>
      </c>
      <c r="J252" s="4">
        <f t="shared" si="20"/>
        <v>98.01</v>
      </c>
      <c r="K252" s="4">
        <f t="shared" si="21"/>
        <v>98.01</v>
      </c>
      <c r="O252" s="4">
        <f t="shared" si="22"/>
        <v>98.01</v>
      </c>
      <c r="P252" s="4">
        <f t="shared" si="23"/>
        <v>98.01</v>
      </c>
    </row>
    <row r="253" spans="1:16" x14ac:dyDescent="0.25">
      <c r="A253" s="3">
        <f t="shared" si="18"/>
        <v>43250</v>
      </c>
      <c r="C253" s="3">
        <f>'Stock Price Data'!A246</f>
        <v>43250</v>
      </c>
      <c r="D253" s="18">
        <f>'Stock Price Data'!B246</f>
        <v>98.95</v>
      </c>
      <c r="E253" s="4"/>
      <c r="F253" s="4"/>
      <c r="G253" s="4"/>
      <c r="H253" s="4"/>
      <c r="I253" s="4">
        <f t="shared" si="19"/>
        <v>98.95</v>
      </c>
      <c r="J253" s="4">
        <f t="shared" si="20"/>
        <v>98.95</v>
      </c>
      <c r="K253" s="4">
        <f t="shared" si="21"/>
        <v>98.95</v>
      </c>
      <c r="O253" s="4">
        <f t="shared" si="22"/>
        <v>98.95</v>
      </c>
      <c r="P253" s="4">
        <f t="shared" si="23"/>
        <v>98.95</v>
      </c>
    </row>
    <row r="254" spans="1:16" x14ac:dyDescent="0.25">
      <c r="A254" s="3">
        <f t="shared" si="18"/>
        <v>43251</v>
      </c>
      <c r="C254" s="3">
        <f>'Stock Price Data'!A247</f>
        <v>43251</v>
      </c>
      <c r="D254" s="18">
        <f>'Stock Price Data'!B247</f>
        <v>98.84</v>
      </c>
      <c r="E254" s="4"/>
      <c r="F254" s="4"/>
      <c r="G254" s="4"/>
      <c r="H254" s="4"/>
      <c r="I254" s="4">
        <f t="shared" si="19"/>
        <v>98.84</v>
      </c>
      <c r="J254" s="4">
        <f t="shared" si="20"/>
        <v>98.84</v>
      </c>
      <c r="K254" s="4">
        <f t="shared" si="21"/>
        <v>98.84</v>
      </c>
      <c r="O254" s="4">
        <f t="shared" si="22"/>
        <v>98.84</v>
      </c>
      <c r="P254" s="4">
        <f t="shared" si="23"/>
        <v>98.84</v>
      </c>
    </row>
    <row r="255" spans="1:16" x14ac:dyDescent="0.25">
      <c r="A255" s="3">
        <f t="shared" si="18"/>
        <v>43252</v>
      </c>
      <c r="C255" s="3">
        <f>'Stock Price Data'!A248</f>
        <v>43252</v>
      </c>
      <c r="D255" s="18">
        <f>'Stock Price Data'!B248</f>
        <v>100.79</v>
      </c>
      <c r="E255" s="4"/>
      <c r="F255" s="4"/>
      <c r="G255" s="4"/>
      <c r="H255" s="4"/>
      <c r="I255" s="4">
        <f t="shared" si="19"/>
        <v>100.79</v>
      </c>
      <c r="J255" s="4">
        <f t="shared" si="20"/>
        <v>100.79</v>
      </c>
      <c r="K255" s="4">
        <f t="shared" si="21"/>
        <v>100.79</v>
      </c>
      <c r="O255" s="4">
        <f t="shared" si="22"/>
        <v>100.79</v>
      </c>
      <c r="P255" s="4">
        <f t="shared" si="23"/>
        <v>100.79</v>
      </c>
    </row>
    <row r="256" spans="1:16" x14ac:dyDescent="0.25">
      <c r="A256" s="3">
        <f t="shared" si="18"/>
        <v>43255</v>
      </c>
      <c r="C256" s="3">
        <f>'Stock Price Data'!A249</f>
        <v>43255</v>
      </c>
      <c r="D256" s="18">
        <f>'Stock Price Data'!B249</f>
        <v>101.67</v>
      </c>
      <c r="E256" s="4"/>
      <c r="F256" s="4"/>
      <c r="G256" s="4"/>
      <c r="H256" s="4"/>
      <c r="I256" s="4">
        <f t="shared" si="19"/>
        <v>101.67</v>
      </c>
      <c r="J256" s="4">
        <f t="shared" si="20"/>
        <v>101.67</v>
      </c>
      <c r="K256" s="4">
        <f t="shared" si="21"/>
        <v>101.67</v>
      </c>
      <c r="O256" s="4">
        <f t="shared" si="22"/>
        <v>101.67</v>
      </c>
      <c r="P256" s="4">
        <f t="shared" si="23"/>
        <v>101.67</v>
      </c>
    </row>
    <row r="257" spans="1:16" x14ac:dyDescent="0.25">
      <c r="A257" s="3">
        <f t="shared" si="18"/>
        <v>43256</v>
      </c>
      <c r="C257" s="3">
        <f>'Stock Price Data'!A250</f>
        <v>43256</v>
      </c>
      <c r="D257" s="18">
        <f>'Stock Price Data'!B250</f>
        <v>102.19</v>
      </c>
      <c r="E257" s="4"/>
      <c r="F257" s="4"/>
      <c r="G257" s="4"/>
      <c r="H257" s="4"/>
      <c r="I257" s="4">
        <f t="shared" si="19"/>
        <v>102.19</v>
      </c>
      <c r="J257" s="4">
        <f t="shared" si="20"/>
        <v>102.19</v>
      </c>
      <c r="K257" s="4">
        <f t="shared" si="21"/>
        <v>102.19</v>
      </c>
      <c r="O257" s="4">
        <f t="shared" si="22"/>
        <v>102.19</v>
      </c>
      <c r="P257" s="4">
        <f t="shared" si="23"/>
        <v>102.19</v>
      </c>
    </row>
    <row r="258" spans="1:16" x14ac:dyDescent="0.25">
      <c r="A258" s="3">
        <f t="shared" si="18"/>
        <v>43257</v>
      </c>
      <c r="C258" s="3">
        <f>'Stock Price Data'!A251</f>
        <v>43257</v>
      </c>
      <c r="D258" s="18">
        <f>'Stock Price Data'!B251</f>
        <v>102.49</v>
      </c>
      <c r="E258" s="4"/>
      <c r="F258" s="4"/>
      <c r="G258" s="4"/>
      <c r="H258" s="4"/>
      <c r="I258" s="4">
        <f>D258</f>
        <v>102.49</v>
      </c>
      <c r="J258" s="4">
        <f>D258</f>
        <v>102.49</v>
      </c>
      <c r="K258" s="4">
        <f>D258</f>
        <v>102.49</v>
      </c>
      <c r="O258" s="4">
        <f t="shared" si="22"/>
        <v>102.49</v>
      </c>
      <c r="P258" s="4">
        <f t="shared" si="23"/>
        <v>102.49</v>
      </c>
    </row>
    <row r="259" spans="1:16" x14ac:dyDescent="0.25">
      <c r="A259" s="3">
        <f t="shared" si="18"/>
        <v>43258</v>
      </c>
      <c r="C259" s="3">
        <f>'Stock Price Data'!A252</f>
        <v>43258</v>
      </c>
      <c r="D259" s="18">
        <f>'Stock Price Data'!B252</f>
        <v>100.88</v>
      </c>
      <c r="E259" s="4">
        <f>LN(D259)</f>
        <v>4.6139316916566644</v>
      </c>
      <c r="F259" s="4"/>
      <c r="G259" s="4"/>
      <c r="H259" s="4"/>
      <c r="I259" s="4">
        <f>D259</f>
        <v>100.88</v>
      </c>
      <c r="J259" s="4">
        <f>D259</f>
        <v>100.88</v>
      </c>
      <c r="K259" s="4">
        <f>D259</f>
        <v>100.88</v>
      </c>
      <c r="O259" s="4">
        <f t="shared" si="22"/>
        <v>100.88</v>
      </c>
      <c r="P259" s="4">
        <f t="shared" si="23"/>
        <v>100.88</v>
      </c>
    </row>
    <row r="260" spans="1:16" x14ac:dyDescent="0.25">
      <c r="A260" s="13">
        <v>1</v>
      </c>
      <c r="B260" s="2">
        <f>A260/365</f>
        <v>2.7397260273972603E-3</v>
      </c>
      <c r="C260" s="3"/>
      <c r="E260" s="4">
        <f t="shared" ref="E260:E323" si="24">LN(J$259*EXP(netDrift*($A260/365)))</f>
        <v>4.6140001848073489</v>
      </c>
      <c r="F260" s="2">
        <f t="shared" ref="F260:F323" si="25">$B260*(netDrift*(iVol^2/2))</f>
        <v>6.1567123287671235E-6</v>
      </c>
      <c r="G260" s="2">
        <f>iVol*SQRT(B260)</f>
        <v>2.2193174317825061E-2</v>
      </c>
      <c r="H260" s="2">
        <f t="shared" ref="H260:H323" si="26">iVol2*SQRT(B260)</f>
        <v>2.2193174317825061E-2</v>
      </c>
      <c r="I260" s="6">
        <f t="shared" ref="I260:I323" si="27">EXP((E260+F260)-G260)</f>
        <v>98.67317903410644</v>
      </c>
      <c r="J260" s="6">
        <f>EXP(E260)</f>
        <v>100.88690982567624</v>
      </c>
      <c r="K260" s="6">
        <f t="shared" ref="K260:K323" si="28">EXP(E260+F260+G260)</f>
        <v>103.15157576446879</v>
      </c>
      <c r="L260" s="4">
        <f>Control!D12</f>
        <v>0</v>
      </c>
      <c r="M260" s="4" t="e">
        <f>Control!#REF!</f>
        <v>#REF!</v>
      </c>
      <c r="N260" s="4">
        <f>Control!D11</f>
        <v>0</v>
      </c>
      <c r="O260" s="6">
        <f>EXP((E260+F260)-H260)</f>
        <v>98.67317903410644</v>
      </c>
      <c r="P260" s="6">
        <f>EXP((E260+F260)+H260)</f>
        <v>103.15157576446879</v>
      </c>
    </row>
    <row r="261" spans="1:16" x14ac:dyDescent="0.25">
      <c r="A261" s="13">
        <v>2</v>
      </c>
      <c r="B261" s="2">
        <f t="shared" ref="B261:B324" si="29">A261/365</f>
        <v>5.4794520547945206E-3</v>
      </c>
      <c r="C261" s="3"/>
      <c r="E261" s="4">
        <f t="shared" si="24"/>
        <v>4.6140686779580342</v>
      </c>
      <c r="F261" s="2">
        <f t="shared" si="25"/>
        <v>1.2313424657534247E-5</v>
      </c>
      <c r="G261" s="2">
        <f t="shared" ref="G261:G323" si="30">iVol*SQRT(B261)</f>
        <v>3.1385888112378461E-2</v>
      </c>
      <c r="H261" s="2">
        <f t="shared" si="26"/>
        <v>3.1385888112378461E-2</v>
      </c>
      <c r="I261" s="6">
        <f t="shared" si="27"/>
        <v>97.777560040038765</v>
      </c>
      <c r="J261" s="6">
        <f t="shared" ref="J261:J324" si="31">EXP(E261)</f>
        <v>100.89382012464448</v>
      </c>
      <c r="K261" s="6">
        <f t="shared" si="28"/>
        <v>104.11196218053601</v>
      </c>
      <c r="L261" s="6">
        <f t="shared" ref="L261:L324" si="32">L$260*EXP($B261*(coe-divYield))</f>
        <v>0</v>
      </c>
      <c r="M261" s="6" t="e">
        <f t="shared" ref="M261:M280" si="33">M$260*EXP($B261*(coe-divYield))</f>
        <v>#REF!</v>
      </c>
      <c r="N261" s="6">
        <f t="shared" ref="N261:N324" si="34">N$260*EXP($B261*(coe-divYield))</f>
        <v>0</v>
      </c>
      <c r="O261" s="6">
        <f t="shared" ref="O261:O324" si="35">EXP((E261+F261)-H261)</f>
        <v>97.777560040038765</v>
      </c>
      <c r="P261" s="6">
        <f t="shared" ref="P261:P324" si="36">EXP((E261+F261)+H261)</f>
        <v>104.11196218053601</v>
      </c>
    </row>
    <row r="262" spans="1:16" x14ac:dyDescent="0.25">
      <c r="A262" s="13">
        <v>3</v>
      </c>
      <c r="B262" s="2">
        <f t="shared" si="29"/>
        <v>8.21917808219178E-3</v>
      </c>
      <c r="C262" s="3"/>
      <c r="E262" s="4">
        <f t="shared" si="24"/>
        <v>4.6141371711087187</v>
      </c>
      <c r="F262" s="2">
        <f t="shared" si="25"/>
        <v>1.8470136986301369E-5</v>
      </c>
      <c r="G262" s="2">
        <f t="shared" si="30"/>
        <v>3.8439705499705767E-2</v>
      </c>
      <c r="H262" s="2">
        <f t="shared" si="26"/>
        <v>3.8439705499705767E-2</v>
      </c>
      <c r="I262" s="6">
        <f t="shared" si="27"/>
        <v>97.097529850990526</v>
      </c>
      <c r="J262" s="6">
        <f t="shared" si="31"/>
        <v>100.90073089693699</v>
      </c>
      <c r="K262" s="6">
        <f t="shared" si="28"/>
        <v>104.85677241703679</v>
      </c>
      <c r="L262" s="6">
        <f t="shared" si="32"/>
        <v>0</v>
      </c>
      <c r="M262" s="6" t="e">
        <f t="shared" si="33"/>
        <v>#REF!</v>
      </c>
      <c r="N262" s="6">
        <f t="shared" si="34"/>
        <v>0</v>
      </c>
      <c r="O262" s="6">
        <f t="shared" si="35"/>
        <v>97.097529850990526</v>
      </c>
      <c r="P262" s="6">
        <f t="shared" si="36"/>
        <v>104.85677241703679</v>
      </c>
    </row>
    <row r="263" spans="1:16" x14ac:dyDescent="0.25">
      <c r="A263" s="13">
        <v>4</v>
      </c>
      <c r="B263" s="2">
        <f t="shared" si="29"/>
        <v>1.0958904109589041E-2</v>
      </c>
      <c r="C263" s="3"/>
      <c r="E263" s="4">
        <f t="shared" si="24"/>
        <v>4.614205664259404</v>
      </c>
      <c r="F263" s="2">
        <f t="shared" si="25"/>
        <v>2.4626849315068494E-5</v>
      </c>
      <c r="G263" s="2">
        <f t="shared" si="30"/>
        <v>4.4386348635650122E-2</v>
      </c>
      <c r="H263" s="2">
        <f t="shared" si="26"/>
        <v>4.4386348635650122E-2</v>
      </c>
      <c r="I263" s="6">
        <f t="shared" si="27"/>
        <v>96.529044513387888</v>
      </c>
      <c r="J263" s="6">
        <f t="shared" si="31"/>
        <v>100.90764214258637</v>
      </c>
      <c r="K263" s="6">
        <f t="shared" si="28"/>
        <v>105.49005042957538</v>
      </c>
      <c r="L263" s="6">
        <f t="shared" si="32"/>
        <v>0</v>
      </c>
      <c r="M263" s="6" t="e">
        <f t="shared" si="33"/>
        <v>#REF!</v>
      </c>
      <c r="N263" s="6">
        <f t="shared" si="34"/>
        <v>0</v>
      </c>
      <c r="O263" s="6">
        <f t="shared" si="35"/>
        <v>96.529044513387888</v>
      </c>
      <c r="P263" s="6">
        <f t="shared" si="36"/>
        <v>105.49005042957538</v>
      </c>
    </row>
    <row r="264" spans="1:16" x14ac:dyDescent="0.25">
      <c r="A264" s="13">
        <v>5</v>
      </c>
      <c r="B264" s="2">
        <f t="shared" si="29"/>
        <v>1.3698630136986301E-2</v>
      </c>
      <c r="C264" s="3"/>
      <c r="E264" s="4">
        <f t="shared" si="24"/>
        <v>4.6142741574100885</v>
      </c>
      <c r="F264" s="2">
        <f t="shared" si="25"/>
        <v>3.0783561643835613E-5</v>
      </c>
      <c r="G264" s="2">
        <f t="shared" si="30"/>
        <v>4.9625446411159353E-2</v>
      </c>
      <c r="H264" s="2">
        <f t="shared" si="26"/>
        <v>4.9625446411159353E-2</v>
      </c>
      <c r="I264" s="6">
        <f t="shared" si="27"/>
        <v>96.031810366048077</v>
      </c>
      <c r="J264" s="6">
        <f t="shared" si="31"/>
        <v>100.91455386162487</v>
      </c>
      <c r="K264" s="6">
        <f t="shared" si="28"/>
        <v>106.05208988136376</v>
      </c>
      <c r="L264" s="6">
        <f t="shared" si="32"/>
        <v>0</v>
      </c>
      <c r="M264" s="6" t="e">
        <f t="shared" si="33"/>
        <v>#REF!</v>
      </c>
      <c r="N264" s="6">
        <f t="shared" si="34"/>
        <v>0</v>
      </c>
      <c r="O264" s="6">
        <f t="shared" si="35"/>
        <v>96.031810366048077</v>
      </c>
      <c r="P264" s="6">
        <f t="shared" si="36"/>
        <v>106.05208988136376</v>
      </c>
    </row>
    <row r="265" spans="1:16" x14ac:dyDescent="0.25">
      <c r="A265" s="13">
        <v>6</v>
      </c>
      <c r="B265" s="2">
        <f t="shared" si="29"/>
        <v>1.643835616438356E-2</v>
      </c>
      <c r="C265" s="3"/>
      <c r="E265" s="4">
        <f t="shared" si="24"/>
        <v>4.6143426505607739</v>
      </c>
      <c r="F265" s="2">
        <f t="shared" si="25"/>
        <v>3.6940273972602738E-5</v>
      </c>
      <c r="G265" s="2">
        <f t="shared" si="30"/>
        <v>5.436195285131154E-2</v>
      </c>
      <c r="H265" s="2">
        <f t="shared" si="26"/>
        <v>5.436195285131154E-2</v>
      </c>
      <c r="I265" s="6">
        <f t="shared" si="27"/>
        <v>95.585165744768133</v>
      </c>
      <c r="J265" s="6">
        <f t="shared" si="31"/>
        <v>100.92146605408507</v>
      </c>
      <c r="K265" s="6">
        <f t="shared" si="28"/>
        <v>106.56355243863568</v>
      </c>
      <c r="L265" s="6">
        <f t="shared" si="32"/>
        <v>0</v>
      </c>
      <c r="M265" s="6" t="e">
        <f t="shared" si="33"/>
        <v>#REF!</v>
      </c>
      <c r="N265" s="6">
        <f t="shared" si="34"/>
        <v>0</v>
      </c>
      <c r="O265" s="6">
        <f t="shared" si="35"/>
        <v>95.585165744768133</v>
      </c>
      <c r="P265" s="6">
        <f t="shared" si="36"/>
        <v>106.56355243863568</v>
      </c>
    </row>
    <row r="266" spans="1:16" x14ac:dyDescent="0.25">
      <c r="A266" s="13">
        <v>7</v>
      </c>
      <c r="B266" s="2">
        <f t="shared" si="29"/>
        <v>1.9178082191780823E-2</v>
      </c>
      <c r="C266" s="3"/>
      <c r="E266" s="4">
        <f t="shared" si="24"/>
        <v>4.6144111437114583</v>
      </c>
      <c r="F266" s="2">
        <f t="shared" si="25"/>
        <v>4.3096986301369863E-5</v>
      </c>
      <c r="G266" s="2">
        <f t="shared" si="30"/>
        <v>5.871762004807065E-2</v>
      </c>
      <c r="H266" s="2">
        <f t="shared" si="26"/>
        <v>5.871762004807065E-2</v>
      </c>
      <c r="I266" s="6">
        <f t="shared" si="27"/>
        <v>95.176838644683656</v>
      </c>
      <c r="J266" s="6">
        <f t="shared" si="31"/>
        <v>100.92837871999924</v>
      </c>
      <c r="K266" s="6">
        <f t="shared" si="28"/>
        <v>107.03671010828592</v>
      </c>
      <c r="L266" s="6">
        <f t="shared" si="32"/>
        <v>0</v>
      </c>
      <c r="M266" s="6" t="e">
        <f t="shared" si="33"/>
        <v>#REF!</v>
      </c>
      <c r="N266" s="6">
        <f t="shared" si="34"/>
        <v>0</v>
      </c>
      <c r="O266" s="6">
        <f t="shared" si="35"/>
        <v>95.176838644683656</v>
      </c>
      <c r="P266" s="6">
        <f t="shared" si="36"/>
        <v>107.03671010828592</v>
      </c>
    </row>
    <row r="267" spans="1:16" x14ac:dyDescent="0.25">
      <c r="A267" s="13">
        <v>8</v>
      </c>
      <c r="B267" s="2">
        <f t="shared" si="29"/>
        <v>2.1917808219178082E-2</v>
      </c>
      <c r="C267" s="3"/>
      <c r="E267" s="4">
        <f t="shared" si="24"/>
        <v>4.6144796368621437</v>
      </c>
      <c r="F267" s="2">
        <f t="shared" si="25"/>
        <v>4.9253698630136988E-5</v>
      </c>
      <c r="G267" s="2">
        <f t="shared" si="30"/>
        <v>6.2771776224756923E-2</v>
      </c>
      <c r="H267" s="2">
        <f t="shared" si="26"/>
        <v>6.2771776224756923E-2</v>
      </c>
      <c r="I267" s="6">
        <f t="shared" si="27"/>
        <v>94.798834448279024</v>
      </c>
      <c r="J267" s="6">
        <f t="shared" si="31"/>
        <v>100.93529185939998</v>
      </c>
      <c r="K267" s="6">
        <f t="shared" si="28"/>
        <v>107.47955750986091</v>
      </c>
      <c r="L267" s="6">
        <f t="shared" si="32"/>
        <v>0</v>
      </c>
      <c r="M267" s="6" t="e">
        <f t="shared" si="33"/>
        <v>#REF!</v>
      </c>
      <c r="N267" s="6">
        <f t="shared" si="34"/>
        <v>0</v>
      </c>
      <c r="O267" s="6">
        <f t="shared" si="35"/>
        <v>94.798834448279024</v>
      </c>
      <c r="P267" s="6">
        <f t="shared" si="36"/>
        <v>107.47955750986091</v>
      </c>
    </row>
    <row r="268" spans="1:16" x14ac:dyDescent="0.25">
      <c r="A268" s="13">
        <v>9</v>
      </c>
      <c r="B268" s="2">
        <f t="shared" si="29"/>
        <v>2.4657534246575342E-2</v>
      </c>
      <c r="C268" s="3"/>
      <c r="E268" s="4">
        <f t="shared" si="24"/>
        <v>4.6145481300128282</v>
      </c>
      <c r="F268" s="2">
        <f t="shared" si="25"/>
        <v>5.5410410958904107E-5</v>
      </c>
      <c r="G268" s="2">
        <f t="shared" si="30"/>
        <v>6.6579522953475176E-2</v>
      </c>
      <c r="H268" s="2">
        <f t="shared" si="26"/>
        <v>6.6579522953475176E-2</v>
      </c>
      <c r="I268" s="6">
        <f t="shared" si="27"/>
        <v>94.445600954174679</v>
      </c>
      <c r="J268" s="6">
        <f t="shared" si="31"/>
        <v>100.94220547231956</v>
      </c>
      <c r="K268" s="6">
        <f t="shared" si="28"/>
        <v>107.89764684677134</v>
      </c>
      <c r="L268" s="6">
        <f t="shared" si="32"/>
        <v>0</v>
      </c>
      <c r="M268" s="6" t="e">
        <f t="shared" si="33"/>
        <v>#REF!</v>
      </c>
      <c r="N268" s="6">
        <f t="shared" si="34"/>
        <v>0</v>
      </c>
      <c r="O268" s="6">
        <f t="shared" si="35"/>
        <v>94.445600954174679</v>
      </c>
      <c r="P268" s="6">
        <f t="shared" si="36"/>
        <v>107.89764684677134</v>
      </c>
    </row>
    <row r="269" spans="1:16" x14ac:dyDescent="0.25">
      <c r="A269" s="13">
        <v>10</v>
      </c>
      <c r="B269" s="2">
        <f t="shared" si="29"/>
        <v>2.7397260273972601E-2</v>
      </c>
      <c r="C269" s="3"/>
      <c r="E269" s="4">
        <f t="shared" si="24"/>
        <v>4.6146166231635135</v>
      </c>
      <c r="F269" s="2">
        <f t="shared" si="25"/>
        <v>6.1567123287671225E-5</v>
      </c>
      <c r="G269" s="2">
        <f t="shared" si="30"/>
        <v>7.0180979353480805E-2</v>
      </c>
      <c r="H269" s="2">
        <f t="shared" si="26"/>
        <v>7.0180979353480805E-2</v>
      </c>
      <c r="I269" s="6">
        <f t="shared" si="27"/>
        <v>94.11309627582709</v>
      </c>
      <c r="J269" s="6">
        <f t="shared" si="31"/>
        <v>100.94911955879057</v>
      </c>
      <c r="K269" s="6">
        <f t="shared" si="28"/>
        <v>108.29502000759214</v>
      </c>
      <c r="L269" s="6">
        <f t="shared" si="32"/>
        <v>0</v>
      </c>
      <c r="M269" s="6" t="e">
        <f t="shared" si="33"/>
        <v>#REF!</v>
      </c>
      <c r="N269" s="6">
        <f t="shared" si="34"/>
        <v>0</v>
      </c>
      <c r="O269" s="6">
        <f t="shared" si="35"/>
        <v>94.11309627582709</v>
      </c>
      <c r="P269" s="6">
        <f t="shared" si="36"/>
        <v>108.29502000759214</v>
      </c>
    </row>
    <row r="270" spans="1:16" x14ac:dyDescent="0.25">
      <c r="A270" s="13">
        <v>11</v>
      </c>
      <c r="B270" s="2">
        <f t="shared" si="29"/>
        <v>3.0136986301369864E-2</v>
      </c>
      <c r="C270" s="3"/>
      <c r="E270" s="4">
        <f t="shared" si="24"/>
        <v>4.614685116314198</v>
      </c>
      <c r="F270" s="2">
        <f t="shared" si="25"/>
        <v>6.7723835616438364E-5</v>
      </c>
      <c r="G270" s="2">
        <f t="shared" si="30"/>
        <v>7.360643211917739E-2</v>
      </c>
      <c r="H270" s="2">
        <f t="shared" si="26"/>
        <v>7.360643211917739E-2</v>
      </c>
      <c r="I270" s="6">
        <f t="shared" si="27"/>
        <v>93.798269595292666</v>
      </c>
      <c r="J270" s="6">
        <f t="shared" si="31"/>
        <v>100.95603411884527</v>
      </c>
      <c r="K270" s="6">
        <f t="shared" si="28"/>
        <v>108.67472781229866</v>
      </c>
      <c r="L270" s="6">
        <f t="shared" si="32"/>
        <v>0</v>
      </c>
      <c r="M270" s="6" t="e">
        <f t="shared" si="33"/>
        <v>#REF!</v>
      </c>
      <c r="N270" s="6">
        <f t="shared" si="34"/>
        <v>0</v>
      </c>
      <c r="O270" s="6">
        <f t="shared" si="35"/>
        <v>93.798269595292666</v>
      </c>
      <c r="P270" s="6">
        <f t="shared" si="36"/>
        <v>108.67472781229866</v>
      </c>
    </row>
    <row r="271" spans="1:16" x14ac:dyDescent="0.25">
      <c r="A271" s="13">
        <v>12</v>
      </c>
      <c r="B271" s="2">
        <f t="shared" si="29"/>
        <v>3.287671232876712E-2</v>
      </c>
      <c r="C271" s="3"/>
      <c r="E271" s="4">
        <f t="shared" si="24"/>
        <v>4.6147536094648833</v>
      </c>
      <c r="F271" s="2">
        <f t="shared" si="25"/>
        <v>7.3880547945205476E-5</v>
      </c>
      <c r="G271" s="2">
        <f t="shared" si="30"/>
        <v>7.6879410999411535E-2</v>
      </c>
      <c r="H271" s="2">
        <f t="shared" si="26"/>
        <v>7.6879410999411535E-2</v>
      </c>
      <c r="I271" s="6">
        <f t="shared" si="27"/>
        <v>93.498751102546507</v>
      </c>
      <c r="J271" s="6">
        <f t="shared" si="31"/>
        <v>100.96294915251629</v>
      </c>
      <c r="K271" s="6">
        <f t="shared" si="28"/>
        <v>109.03914007294775</v>
      </c>
      <c r="L271" s="6">
        <f t="shared" si="32"/>
        <v>0</v>
      </c>
      <c r="M271" s="6" t="e">
        <f t="shared" si="33"/>
        <v>#REF!</v>
      </c>
      <c r="N271" s="6">
        <f t="shared" si="34"/>
        <v>0</v>
      </c>
      <c r="O271" s="6">
        <f t="shared" si="35"/>
        <v>93.498751102546507</v>
      </c>
      <c r="P271" s="6">
        <f t="shared" si="36"/>
        <v>109.03914007294775</v>
      </c>
    </row>
    <row r="272" spans="1:16" x14ac:dyDescent="0.25">
      <c r="A272" s="13">
        <v>13</v>
      </c>
      <c r="B272" s="2">
        <f t="shared" si="29"/>
        <v>3.5616438356164383E-2</v>
      </c>
      <c r="C272" s="3"/>
      <c r="E272" s="4">
        <f t="shared" si="24"/>
        <v>4.6148221026155678</v>
      </c>
      <c r="F272" s="2">
        <f t="shared" si="25"/>
        <v>8.0037260273972601E-5</v>
      </c>
      <c r="G272" s="2">
        <f t="shared" si="30"/>
        <v>8.0018627968228798E-2</v>
      </c>
      <c r="H272" s="2">
        <f t="shared" si="26"/>
        <v>8.0018627968228798E-2</v>
      </c>
      <c r="I272" s="6">
        <f t="shared" si="27"/>
        <v>93.212656507432982</v>
      </c>
      <c r="J272" s="6">
        <f t="shared" si="31"/>
        <v>100.96986465983588</v>
      </c>
      <c r="K272" s="6">
        <f t="shared" si="28"/>
        <v>109.39014108172718</v>
      </c>
      <c r="L272" s="6">
        <f t="shared" si="32"/>
        <v>0</v>
      </c>
      <c r="M272" s="6" t="e">
        <f t="shared" si="33"/>
        <v>#REF!</v>
      </c>
      <c r="N272" s="6">
        <f t="shared" si="34"/>
        <v>0</v>
      </c>
      <c r="O272" s="6">
        <f t="shared" si="35"/>
        <v>93.212656507432982</v>
      </c>
      <c r="P272" s="6">
        <f t="shared" si="36"/>
        <v>109.39014108172718</v>
      </c>
    </row>
    <row r="273" spans="1:16" x14ac:dyDescent="0.25">
      <c r="A273" s="13">
        <v>14</v>
      </c>
      <c r="B273" s="2">
        <f t="shared" si="29"/>
        <v>3.8356164383561646E-2</v>
      </c>
      <c r="C273" s="3"/>
      <c r="E273" s="4">
        <f t="shared" si="24"/>
        <v>4.6148905957662532</v>
      </c>
      <c r="F273" s="2">
        <f t="shared" si="25"/>
        <v>8.6193972602739726E-5</v>
      </c>
      <c r="G273" s="2">
        <f t="shared" si="30"/>
        <v>8.3039254622251868E-2</v>
      </c>
      <c r="H273" s="2">
        <f t="shared" si="26"/>
        <v>8.3039254622251868E-2</v>
      </c>
      <c r="I273" s="6">
        <f t="shared" si="27"/>
        <v>92.938458273858757</v>
      </c>
      <c r="J273" s="6">
        <f t="shared" si="31"/>
        <v>100.97678064083667</v>
      </c>
      <c r="K273" s="6">
        <f t="shared" si="28"/>
        <v>109.72925837676341</v>
      </c>
      <c r="L273" s="6">
        <f t="shared" si="32"/>
        <v>0</v>
      </c>
      <c r="M273" s="6" t="e">
        <f t="shared" si="33"/>
        <v>#REF!</v>
      </c>
      <c r="N273" s="6">
        <f t="shared" si="34"/>
        <v>0</v>
      </c>
      <c r="O273" s="6">
        <f t="shared" si="35"/>
        <v>92.938458273858757</v>
      </c>
      <c r="P273" s="6">
        <f t="shared" si="36"/>
        <v>109.72925837676341</v>
      </c>
    </row>
    <row r="274" spans="1:16" x14ac:dyDescent="0.25">
      <c r="A274" s="13">
        <v>15</v>
      </c>
      <c r="B274" s="2">
        <f t="shared" si="29"/>
        <v>4.1095890410958902E-2</v>
      </c>
      <c r="C274" s="3"/>
      <c r="E274" s="4">
        <f t="shared" si="24"/>
        <v>4.6149590889169376</v>
      </c>
      <c r="F274" s="2">
        <f t="shared" si="25"/>
        <v>9.2350684931506838E-5</v>
      </c>
      <c r="G274" s="2">
        <f t="shared" si="30"/>
        <v>8.5953794532414612E-2</v>
      </c>
      <c r="H274" s="2">
        <f t="shared" si="26"/>
        <v>8.5953794532414612E-2</v>
      </c>
      <c r="I274" s="6">
        <f t="shared" si="27"/>
        <v>92.674897689883053</v>
      </c>
      <c r="J274" s="6">
        <f t="shared" si="31"/>
        <v>100.98369709555091</v>
      </c>
      <c r="K274" s="6">
        <f t="shared" si="28"/>
        <v>110.05775067202937</v>
      </c>
      <c r="L274" s="6">
        <f t="shared" si="32"/>
        <v>0</v>
      </c>
      <c r="M274" s="6" t="e">
        <f t="shared" si="33"/>
        <v>#REF!</v>
      </c>
      <c r="N274" s="6">
        <f t="shared" si="34"/>
        <v>0</v>
      </c>
      <c r="O274" s="6">
        <f t="shared" si="35"/>
        <v>92.674897689883053</v>
      </c>
      <c r="P274" s="6">
        <f t="shared" si="36"/>
        <v>110.05775067202937</v>
      </c>
    </row>
    <row r="275" spans="1:16" x14ac:dyDescent="0.25">
      <c r="A275" s="13">
        <v>16</v>
      </c>
      <c r="B275" s="2">
        <f t="shared" si="29"/>
        <v>4.3835616438356165E-2</v>
      </c>
      <c r="C275" s="3"/>
      <c r="E275" s="4">
        <f t="shared" si="24"/>
        <v>4.615027582067623</v>
      </c>
      <c r="F275" s="2">
        <f t="shared" si="25"/>
        <v>9.8507397260273977E-5</v>
      </c>
      <c r="G275" s="2">
        <f t="shared" si="30"/>
        <v>8.8772697271300244E-2</v>
      </c>
      <c r="H275" s="2">
        <f t="shared" si="26"/>
        <v>8.8772697271300244E-2</v>
      </c>
      <c r="I275" s="6">
        <f t="shared" si="27"/>
        <v>92.420922980179029</v>
      </c>
      <c r="J275" s="6">
        <f t="shared" si="31"/>
        <v>100.99061402401125</v>
      </c>
      <c r="K275" s="6">
        <f t="shared" si="28"/>
        <v>110.37666974488582</v>
      </c>
      <c r="L275" s="6">
        <f t="shared" si="32"/>
        <v>0</v>
      </c>
      <c r="M275" s="6" t="e">
        <f t="shared" si="33"/>
        <v>#REF!</v>
      </c>
      <c r="N275" s="6">
        <f t="shared" si="34"/>
        <v>0</v>
      </c>
      <c r="O275" s="6">
        <f t="shared" si="35"/>
        <v>92.420922980179029</v>
      </c>
      <c r="P275" s="6">
        <f t="shared" si="36"/>
        <v>110.37666974488582</v>
      </c>
    </row>
    <row r="276" spans="1:16" x14ac:dyDescent="0.25">
      <c r="A276" s="13">
        <v>17</v>
      </c>
      <c r="B276" s="2">
        <f t="shared" si="29"/>
        <v>4.6575342465753428E-2</v>
      </c>
      <c r="E276" s="4">
        <f t="shared" si="24"/>
        <v>4.6150960752183083</v>
      </c>
      <c r="F276" s="2">
        <f t="shared" si="25"/>
        <v>1.046641095890411E-4</v>
      </c>
      <c r="G276" s="2">
        <f t="shared" si="30"/>
        <v>9.150480188013789E-2</v>
      </c>
      <c r="H276" s="2">
        <f t="shared" si="26"/>
        <v>9.150480188013789E-2</v>
      </c>
      <c r="I276" s="6">
        <f t="shared" si="27"/>
        <v>92.175644612221021</v>
      </c>
      <c r="J276" s="6">
        <f t="shared" si="31"/>
        <v>100.99753142625003</v>
      </c>
      <c r="K276" s="6">
        <f t="shared" si="28"/>
        <v>110.68690512989131</v>
      </c>
      <c r="L276" s="6">
        <f t="shared" si="32"/>
        <v>0</v>
      </c>
      <c r="M276" s="6" t="e">
        <f t="shared" si="33"/>
        <v>#REF!</v>
      </c>
      <c r="N276" s="6">
        <f t="shared" si="34"/>
        <v>0</v>
      </c>
      <c r="O276" s="6">
        <f t="shared" si="35"/>
        <v>92.175644612221021</v>
      </c>
      <c r="P276" s="6">
        <f t="shared" si="36"/>
        <v>110.68690512989131</v>
      </c>
    </row>
    <row r="277" spans="1:16" x14ac:dyDescent="0.25">
      <c r="A277" s="13">
        <v>18</v>
      </c>
      <c r="B277" s="2">
        <f t="shared" si="29"/>
        <v>4.9315068493150684E-2</v>
      </c>
      <c r="E277" s="4">
        <f t="shared" si="24"/>
        <v>4.6151645683689928</v>
      </c>
      <c r="F277" s="2">
        <f t="shared" si="25"/>
        <v>1.1082082191780821E-4</v>
      </c>
      <c r="G277" s="2">
        <f t="shared" si="30"/>
        <v>9.4157664337135391E-2</v>
      </c>
      <c r="H277" s="2">
        <f t="shared" si="26"/>
        <v>9.4157664337135391E-2</v>
      </c>
      <c r="I277" s="6">
        <f t="shared" si="27"/>
        <v>91.938302295369738</v>
      </c>
      <c r="J277" s="6">
        <f t="shared" si="31"/>
        <v>101.00444930229963</v>
      </c>
      <c r="K277" s="6">
        <f t="shared" si="28"/>
        <v>110.98921711971893</v>
      </c>
      <c r="L277" s="6">
        <f t="shared" si="32"/>
        <v>0</v>
      </c>
      <c r="M277" s="6" t="e">
        <f t="shared" si="33"/>
        <v>#REF!</v>
      </c>
      <c r="N277" s="6">
        <f t="shared" si="34"/>
        <v>0</v>
      </c>
      <c r="O277" s="6">
        <f t="shared" si="35"/>
        <v>91.938302295369738</v>
      </c>
      <c r="P277" s="6">
        <f t="shared" si="36"/>
        <v>110.98921711971893</v>
      </c>
    </row>
    <row r="278" spans="1:16" x14ac:dyDescent="0.25">
      <c r="A278" s="13">
        <v>19</v>
      </c>
      <c r="B278" s="2">
        <f t="shared" si="29"/>
        <v>5.2054794520547946E-2</v>
      </c>
      <c r="E278" s="4">
        <f t="shared" si="24"/>
        <v>4.6152330615196782</v>
      </c>
      <c r="F278" s="2">
        <f t="shared" si="25"/>
        <v>1.1697753424657534E-4</v>
      </c>
      <c r="G278" s="2">
        <f t="shared" si="30"/>
        <v>9.6737804087781668E-2</v>
      </c>
      <c r="H278" s="2">
        <f t="shared" si="26"/>
        <v>9.6737804087781668E-2</v>
      </c>
      <c r="I278" s="6">
        <f t="shared" si="27"/>
        <v>91.708240138237684</v>
      </c>
      <c r="J278" s="6">
        <f t="shared" si="31"/>
        <v>101.01136765219267</v>
      </c>
      <c r="K278" s="6">
        <f t="shared" si="28"/>
        <v>111.28426160779074</v>
      </c>
      <c r="L278" s="6">
        <f t="shared" si="32"/>
        <v>0</v>
      </c>
      <c r="M278" s="6" t="e">
        <f t="shared" si="33"/>
        <v>#REF!</v>
      </c>
      <c r="N278" s="6">
        <f t="shared" si="34"/>
        <v>0</v>
      </c>
      <c r="O278" s="6">
        <f t="shared" si="35"/>
        <v>91.708240138237684</v>
      </c>
      <c r="P278" s="6">
        <f t="shared" si="36"/>
        <v>111.28426160779074</v>
      </c>
    </row>
    <row r="279" spans="1:16" x14ac:dyDescent="0.25">
      <c r="A279" s="13">
        <v>20</v>
      </c>
      <c r="B279" s="2">
        <f t="shared" si="29"/>
        <v>5.4794520547945202E-2</v>
      </c>
      <c r="E279" s="4">
        <f t="shared" si="24"/>
        <v>4.6153015546703626</v>
      </c>
      <c r="F279" s="2">
        <f t="shared" si="25"/>
        <v>1.2313424657534245E-4</v>
      </c>
      <c r="G279" s="2">
        <f t="shared" si="30"/>
        <v>9.9250892822318706E-2</v>
      </c>
      <c r="H279" s="2">
        <f t="shared" si="26"/>
        <v>9.9250892822318706E-2</v>
      </c>
      <c r="I279" s="6">
        <f t="shared" si="27"/>
        <v>91.484887627039043</v>
      </c>
      <c r="J279" s="6">
        <f t="shared" si="31"/>
        <v>101.01828647596143</v>
      </c>
      <c r="K279" s="6">
        <f t="shared" si="28"/>
        <v>111.5726091099262</v>
      </c>
      <c r="L279" s="6">
        <f t="shared" si="32"/>
        <v>0</v>
      </c>
      <c r="M279" s="6" t="e">
        <f t="shared" si="33"/>
        <v>#REF!</v>
      </c>
      <c r="N279" s="6">
        <f t="shared" si="34"/>
        <v>0</v>
      </c>
      <c r="O279" s="6">
        <f t="shared" si="35"/>
        <v>91.484887627039043</v>
      </c>
      <c r="P279" s="6">
        <f t="shared" si="36"/>
        <v>111.5726091099262</v>
      </c>
    </row>
    <row r="280" spans="1:16" x14ac:dyDescent="0.25">
      <c r="A280" s="13">
        <v>21</v>
      </c>
      <c r="B280" s="2">
        <f t="shared" si="29"/>
        <v>5.7534246575342465E-2</v>
      </c>
      <c r="E280" s="4">
        <f t="shared" si="24"/>
        <v>4.615370047821048</v>
      </c>
      <c r="F280" s="2">
        <f t="shared" si="25"/>
        <v>1.2929095890410958E-4</v>
      </c>
      <c r="G280" s="2">
        <f t="shared" si="30"/>
        <v>0.10170190122278328</v>
      </c>
      <c r="H280" s="2">
        <f t="shared" si="26"/>
        <v>0.10170190122278328</v>
      </c>
      <c r="I280" s="6">
        <f t="shared" si="27"/>
        <v>91.267744840022019</v>
      </c>
      <c r="J280" s="6">
        <f t="shared" si="31"/>
        <v>101.02520577363855</v>
      </c>
      <c r="K280" s="6">
        <f t="shared" si="28"/>
        <v>111.85475954991246</v>
      </c>
      <c r="L280" s="6">
        <f t="shared" si="32"/>
        <v>0</v>
      </c>
      <c r="M280" s="6" t="e">
        <f t="shared" si="33"/>
        <v>#REF!</v>
      </c>
      <c r="N280" s="6">
        <f t="shared" si="34"/>
        <v>0</v>
      </c>
      <c r="O280" s="6">
        <f t="shared" si="35"/>
        <v>91.267744840022019</v>
      </c>
      <c r="P280" s="6">
        <f t="shared" si="36"/>
        <v>111.85475954991246</v>
      </c>
    </row>
    <row r="281" spans="1:16" x14ac:dyDescent="0.25">
      <c r="A281" s="13">
        <v>22</v>
      </c>
      <c r="B281" s="2">
        <f t="shared" si="29"/>
        <v>6.0273972602739728E-2</v>
      </c>
      <c r="E281" s="4">
        <f t="shared" si="24"/>
        <v>4.6154385409717325</v>
      </c>
      <c r="F281" s="2">
        <f t="shared" si="25"/>
        <v>1.3544767123287673E-4</v>
      </c>
      <c r="G281" s="2">
        <f t="shared" si="30"/>
        <v>0.10409521458083526</v>
      </c>
      <c r="H281" s="2">
        <f t="shared" si="26"/>
        <v>0.10409521458083526</v>
      </c>
      <c r="I281" s="6">
        <f t="shared" si="27"/>
        <v>91.05637079912222</v>
      </c>
      <c r="J281" s="6">
        <f t="shared" si="31"/>
        <v>101.03212554525631</v>
      </c>
      <c r="K281" s="6">
        <f t="shared" si="28"/>
        <v>112.13115390784812</v>
      </c>
      <c r="L281" s="6">
        <f t="shared" si="32"/>
        <v>0</v>
      </c>
      <c r="M281" s="6" t="e">
        <f t="shared" ref="M281:M300" si="37">M$260*EXP($B281*(coe-divYield))</f>
        <v>#REF!</v>
      </c>
      <c r="N281" s="6">
        <f t="shared" si="34"/>
        <v>0</v>
      </c>
      <c r="O281" s="6">
        <f t="shared" si="35"/>
        <v>91.05637079912222</v>
      </c>
      <c r="P281" s="6">
        <f t="shared" si="36"/>
        <v>112.13115390784812</v>
      </c>
    </row>
    <row r="282" spans="1:16" x14ac:dyDescent="0.25">
      <c r="A282" s="13">
        <v>23</v>
      </c>
      <c r="B282" s="2">
        <f t="shared" si="29"/>
        <v>6.3013698630136991E-2</v>
      </c>
      <c r="E282" s="4">
        <f t="shared" si="24"/>
        <v>4.6155070341224178</v>
      </c>
      <c r="F282" s="2">
        <f t="shared" si="25"/>
        <v>1.4160438356164385E-4</v>
      </c>
      <c r="G282" s="2">
        <f t="shared" si="30"/>
        <v>0.1064347249957997</v>
      </c>
      <c r="H282" s="2">
        <f t="shared" si="26"/>
        <v>0.1064347249957997</v>
      </c>
      <c r="I282" s="6">
        <f t="shared" si="27"/>
        <v>90.850374181758369</v>
      </c>
      <c r="J282" s="6">
        <f t="shared" si="31"/>
        <v>101.03904579084735</v>
      </c>
      <c r="K282" s="6">
        <f t="shared" si="28"/>
        <v>112.4021835083504</v>
      </c>
      <c r="L282" s="6">
        <f t="shared" si="32"/>
        <v>0</v>
      </c>
      <c r="M282" s="6" t="e">
        <f t="shared" si="37"/>
        <v>#REF!</v>
      </c>
      <c r="N282" s="6">
        <f t="shared" si="34"/>
        <v>0</v>
      </c>
      <c r="O282" s="6">
        <f t="shared" si="35"/>
        <v>90.850374181758369</v>
      </c>
      <c r="P282" s="6">
        <f t="shared" si="36"/>
        <v>112.4021835083504</v>
      </c>
    </row>
    <row r="283" spans="1:16" x14ac:dyDescent="0.25">
      <c r="A283" s="13">
        <v>24</v>
      </c>
      <c r="B283" s="2">
        <f t="shared" si="29"/>
        <v>6.575342465753424E-2</v>
      </c>
      <c r="E283" s="4">
        <f t="shared" si="24"/>
        <v>4.6155755272731023</v>
      </c>
      <c r="F283" s="2">
        <f t="shared" si="25"/>
        <v>1.4776109589041095E-4</v>
      </c>
      <c r="G283" s="2">
        <f t="shared" si="30"/>
        <v>0.10872390570262308</v>
      </c>
      <c r="H283" s="2">
        <f t="shared" si="26"/>
        <v>0.10872390570262308</v>
      </c>
      <c r="I283" s="6">
        <f t="shared" si="27"/>
        <v>90.649405833395647</v>
      </c>
      <c r="J283" s="6">
        <f t="shared" si="31"/>
        <v>101.04596651044396</v>
      </c>
      <c r="K283" s="6">
        <f t="shared" si="28"/>
        <v>112.66819750798894</v>
      </c>
      <c r="L283" s="6">
        <f t="shared" si="32"/>
        <v>0</v>
      </c>
      <c r="M283" s="6" t="e">
        <f t="shared" si="37"/>
        <v>#REF!</v>
      </c>
      <c r="N283" s="6">
        <f t="shared" si="34"/>
        <v>0</v>
      </c>
      <c r="O283" s="6">
        <f t="shared" si="35"/>
        <v>90.649405833395647</v>
      </c>
      <c r="P283" s="6">
        <f t="shared" si="36"/>
        <v>112.66819750798894</v>
      </c>
    </row>
    <row r="284" spans="1:16" x14ac:dyDescent="0.25">
      <c r="A284" s="13">
        <v>25</v>
      </c>
      <c r="B284" s="2">
        <f t="shared" si="29"/>
        <v>6.8493150684931503E-2</v>
      </c>
      <c r="E284" s="4">
        <f t="shared" si="24"/>
        <v>4.6156440204237876</v>
      </c>
      <c r="F284" s="2">
        <f t="shared" si="25"/>
        <v>1.5391780821917808E-4</v>
      </c>
      <c r="G284" s="2">
        <f t="shared" si="30"/>
        <v>0.11096587158912528</v>
      </c>
      <c r="H284" s="2">
        <f t="shared" si="26"/>
        <v>0.11096587158912528</v>
      </c>
      <c r="I284" s="6">
        <f t="shared" si="27"/>
        <v>90.453152671745173</v>
      </c>
      <c r="J284" s="6">
        <f t="shared" si="31"/>
        <v>101.05288770407877</v>
      </c>
      <c r="K284" s="6">
        <f t="shared" si="28"/>
        <v>112.92950899108894</v>
      </c>
      <c r="L284" s="6">
        <f t="shared" si="32"/>
        <v>0</v>
      </c>
      <c r="M284" s="6" t="e">
        <f t="shared" si="37"/>
        <v>#REF!</v>
      </c>
      <c r="N284" s="6">
        <f t="shared" si="34"/>
        <v>0</v>
      </c>
      <c r="O284" s="6">
        <f t="shared" si="35"/>
        <v>90.453152671745173</v>
      </c>
      <c r="P284" s="6">
        <f t="shared" si="36"/>
        <v>112.92950899108894</v>
      </c>
    </row>
    <row r="285" spans="1:16" x14ac:dyDescent="0.25">
      <c r="A285" s="13">
        <v>26</v>
      </c>
      <c r="B285" s="2">
        <f t="shared" si="29"/>
        <v>7.1232876712328766E-2</v>
      </c>
      <c r="E285" s="4">
        <f t="shared" si="24"/>
        <v>4.6157125135744721</v>
      </c>
      <c r="F285" s="2">
        <f t="shared" si="25"/>
        <v>1.600745205479452E-4</v>
      </c>
      <c r="G285" s="2">
        <f t="shared" si="30"/>
        <v>0.11316342891515623</v>
      </c>
      <c r="H285" s="2">
        <f t="shared" si="26"/>
        <v>0.11316342891515623</v>
      </c>
      <c r="I285" s="6">
        <f t="shared" si="27"/>
        <v>90.261332678972209</v>
      </c>
      <c r="J285" s="6">
        <f t="shared" si="31"/>
        <v>101.0598093717841</v>
      </c>
      <c r="K285" s="6">
        <f t="shared" si="28"/>
        <v>113.18639997752106</v>
      </c>
      <c r="L285" s="6">
        <f t="shared" si="32"/>
        <v>0</v>
      </c>
      <c r="M285" s="6" t="e">
        <f t="shared" si="37"/>
        <v>#REF!</v>
      </c>
      <c r="N285" s="6">
        <f t="shared" si="34"/>
        <v>0</v>
      </c>
      <c r="O285" s="6">
        <f t="shared" si="35"/>
        <v>90.261332678972209</v>
      </c>
      <c r="P285" s="6">
        <f t="shared" si="36"/>
        <v>113.18639997752106</v>
      </c>
    </row>
    <row r="286" spans="1:16" x14ac:dyDescent="0.25">
      <c r="A286" s="13">
        <v>27</v>
      </c>
      <c r="B286" s="2">
        <f t="shared" si="29"/>
        <v>7.3972602739726029E-2</v>
      </c>
      <c r="E286" s="4">
        <f t="shared" si="24"/>
        <v>4.6157810067251575</v>
      </c>
      <c r="F286" s="2">
        <f t="shared" si="25"/>
        <v>1.6623123287671233E-4</v>
      </c>
      <c r="G286" s="2">
        <f t="shared" si="30"/>
        <v>0.11531911649911727</v>
      </c>
      <c r="H286" s="2">
        <f t="shared" si="26"/>
        <v>0.11531911649911727</v>
      </c>
      <c r="I286" s="6">
        <f t="shared" si="27"/>
        <v>90.073690753605305</v>
      </c>
      <c r="J286" s="6">
        <f t="shared" si="31"/>
        <v>101.06673151359259</v>
      </c>
      <c r="K286" s="6">
        <f t="shared" si="28"/>
        <v>113.43912557079321</v>
      </c>
      <c r="L286" s="6">
        <f t="shared" si="32"/>
        <v>0</v>
      </c>
      <c r="M286" s="6" t="e">
        <f t="shared" si="37"/>
        <v>#REF!</v>
      </c>
      <c r="N286" s="6">
        <f t="shared" si="34"/>
        <v>0</v>
      </c>
      <c r="O286" s="6">
        <f t="shared" si="35"/>
        <v>90.073690753605305</v>
      </c>
      <c r="P286" s="6">
        <f t="shared" si="36"/>
        <v>113.43912557079321</v>
      </c>
    </row>
    <row r="287" spans="1:16" x14ac:dyDescent="0.25">
      <c r="A287" s="13">
        <v>28</v>
      </c>
      <c r="B287" s="2">
        <f t="shared" si="29"/>
        <v>7.6712328767123292E-2</v>
      </c>
      <c r="E287" s="4">
        <f t="shared" si="24"/>
        <v>4.6158494998758419</v>
      </c>
      <c r="F287" s="2">
        <f t="shared" si="25"/>
        <v>1.7238794520547945E-4</v>
      </c>
      <c r="G287" s="2">
        <f t="shared" si="30"/>
        <v>0.1174352400961413</v>
      </c>
      <c r="H287" s="2">
        <f t="shared" si="26"/>
        <v>0.1174352400961413</v>
      </c>
      <c r="I287" s="6">
        <f t="shared" si="27"/>
        <v>89.889995248378611</v>
      </c>
      <c r="J287" s="6">
        <f t="shared" si="31"/>
        <v>101.07365412953651</v>
      </c>
      <c r="K287" s="6">
        <f t="shared" si="28"/>
        <v>113.68791742020787</v>
      </c>
      <c r="L287" s="6">
        <f t="shared" si="32"/>
        <v>0</v>
      </c>
      <c r="M287" s="6" t="e">
        <f t="shared" si="37"/>
        <v>#REF!</v>
      </c>
      <c r="N287" s="6">
        <f t="shared" si="34"/>
        <v>0</v>
      </c>
      <c r="O287" s="6">
        <f t="shared" si="35"/>
        <v>89.889995248378611</v>
      </c>
      <c r="P287" s="6">
        <f t="shared" si="36"/>
        <v>113.68791742020787</v>
      </c>
    </row>
    <row r="288" spans="1:16" x14ac:dyDescent="0.25">
      <c r="A288" s="13">
        <v>29</v>
      </c>
      <c r="B288" s="2">
        <f t="shared" si="29"/>
        <v>7.9452054794520555E-2</v>
      </c>
      <c r="E288" s="4">
        <f t="shared" si="24"/>
        <v>4.6159179930265273</v>
      </c>
      <c r="F288" s="2">
        <f t="shared" si="25"/>
        <v>1.7854465753424658E-4</v>
      </c>
      <c r="G288" s="2">
        <f t="shared" si="30"/>
        <v>0.11951390129495283</v>
      </c>
      <c r="H288" s="2">
        <f t="shared" si="26"/>
        <v>0.11951390129495283</v>
      </c>
      <c r="I288" s="6">
        <f t="shared" si="27"/>
        <v>89.710035060282138</v>
      </c>
      <c r="J288" s="6">
        <f t="shared" si="31"/>
        <v>101.08057721964855</v>
      </c>
      <c r="K288" s="6">
        <f t="shared" si="28"/>
        <v>113.93298663081202</v>
      </c>
      <c r="L288" s="6">
        <f t="shared" si="32"/>
        <v>0</v>
      </c>
      <c r="M288" s="6" t="e">
        <f t="shared" si="37"/>
        <v>#REF!</v>
      </c>
      <c r="N288" s="6">
        <f t="shared" si="34"/>
        <v>0</v>
      </c>
      <c r="O288" s="6">
        <f t="shared" si="35"/>
        <v>89.710035060282138</v>
      </c>
      <c r="P288" s="6">
        <f t="shared" si="36"/>
        <v>113.93298663081202</v>
      </c>
    </row>
    <row r="289" spans="1:16" x14ac:dyDescent="0.25">
      <c r="A289" s="13">
        <v>30</v>
      </c>
      <c r="B289" s="2">
        <f t="shared" si="29"/>
        <v>8.2191780821917804E-2</v>
      </c>
      <c r="E289" s="4">
        <f t="shared" si="24"/>
        <v>4.6159864861772117</v>
      </c>
      <c r="F289" s="2">
        <f t="shared" si="25"/>
        <v>1.8470136986301368E-4</v>
      </c>
      <c r="G289" s="2">
        <f t="shared" si="30"/>
        <v>0.12155702196517112</v>
      </c>
      <c r="H289" s="2">
        <f t="shared" si="26"/>
        <v>0.12155702196517112</v>
      </c>
      <c r="I289" s="6">
        <f t="shared" si="27"/>
        <v>89.533617168853638</v>
      </c>
      <c r="J289" s="6">
        <f t="shared" si="31"/>
        <v>101.08750078396098</v>
      </c>
      <c r="K289" s="6">
        <f t="shared" si="28"/>
        <v>114.17452622510503</v>
      </c>
      <c r="L289" s="6">
        <f t="shared" si="32"/>
        <v>0</v>
      </c>
      <c r="M289" s="6" t="e">
        <f t="shared" si="37"/>
        <v>#REF!</v>
      </c>
      <c r="N289" s="6">
        <f t="shared" si="34"/>
        <v>0</v>
      </c>
      <c r="O289" s="6">
        <f t="shared" si="35"/>
        <v>89.533617168853638</v>
      </c>
      <c r="P289" s="6">
        <f t="shared" si="36"/>
        <v>114.17452622510503</v>
      </c>
    </row>
    <row r="290" spans="1:16" x14ac:dyDescent="0.25">
      <c r="A290" s="13">
        <v>31</v>
      </c>
      <c r="B290" s="2">
        <f t="shared" si="29"/>
        <v>8.4931506849315067E-2</v>
      </c>
      <c r="E290" s="4">
        <f t="shared" si="24"/>
        <v>4.6160549793278971</v>
      </c>
      <c r="F290" s="2">
        <f t="shared" si="25"/>
        <v>1.9085808219178083E-4</v>
      </c>
      <c r="G290" s="2">
        <f t="shared" si="30"/>
        <v>0.12356636506486085</v>
      </c>
      <c r="H290" s="2">
        <f t="shared" si="26"/>
        <v>0.12356636506486085</v>
      </c>
      <c r="I290" s="6">
        <f t="shared" si="27"/>
        <v>89.360564541114826</v>
      </c>
      <c r="J290" s="6">
        <f t="shared" si="31"/>
        <v>101.09442482250648</v>
      </c>
      <c r="K290" s="6">
        <f t="shared" si="28"/>
        <v>114.41271323810328</v>
      </c>
      <c r="L290" s="6">
        <f t="shared" si="32"/>
        <v>0</v>
      </c>
      <c r="M290" s="6" t="e">
        <f t="shared" si="37"/>
        <v>#REF!</v>
      </c>
      <c r="N290" s="6">
        <f t="shared" si="34"/>
        <v>0</v>
      </c>
      <c r="O290" s="6">
        <f t="shared" si="35"/>
        <v>89.360564541114826</v>
      </c>
      <c r="P290" s="6">
        <f t="shared" si="36"/>
        <v>114.41271323810328</v>
      </c>
    </row>
    <row r="291" spans="1:16" x14ac:dyDescent="0.25">
      <c r="A291" s="13">
        <v>32</v>
      </c>
      <c r="B291" s="2">
        <f t="shared" si="29"/>
        <v>8.7671232876712329E-2</v>
      </c>
      <c r="E291" s="4">
        <f t="shared" si="24"/>
        <v>4.6161234724785816</v>
      </c>
      <c r="F291" s="2">
        <f t="shared" si="25"/>
        <v>1.9701479452054795E-4</v>
      </c>
      <c r="G291" s="2">
        <f t="shared" si="30"/>
        <v>0.12554355244951385</v>
      </c>
      <c r="H291" s="2">
        <f t="shared" si="26"/>
        <v>0.12554355244951385</v>
      </c>
      <c r="I291" s="6">
        <f t="shared" si="27"/>
        <v>89.190714338545249</v>
      </c>
      <c r="J291" s="6">
        <f t="shared" si="31"/>
        <v>101.10134933531735</v>
      </c>
      <c r="K291" s="6">
        <f t="shared" si="28"/>
        <v>114.64771051036439</v>
      </c>
      <c r="L291" s="6">
        <f t="shared" si="32"/>
        <v>0</v>
      </c>
      <c r="M291" s="6" t="e">
        <f t="shared" si="37"/>
        <v>#REF!</v>
      </c>
      <c r="N291" s="6">
        <f t="shared" si="34"/>
        <v>0</v>
      </c>
      <c r="O291" s="6">
        <f t="shared" si="35"/>
        <v>89.190714338545249</v>
      </c>
      <c r="P291" s="6">
        <f t="shared" si="36"/>
        <v>114.64771051036439</v>
      </c>
    </row>
    <row r="292" spans="1:16" x14ac:dyDescent="0.25">
      <c r="A292" s="13">
        <v>33</v>
      </c>
      <c r="B292" s="2">
        <f t="shared" si="29"/>
        <v>9.0410958904109592E-2</v>
      </c>
      <c r="E292" s="4">
        <f t="shared" si="24"/>
        <v>4.6161919656292669</v>
      </c>
      <c r="F292" s="2">
        <f t="shared" si="25"/>
        <v>2.0317150684931508E-4</v>
      </c>
      <c r="G292" s="2">
        <f t="shared" si="30"/>
        <v>0.12749008019428493</v>
      </c>
      <c r="H292" s="2">
        <f t="shared" si="26"/>
        <v>0.12749008019428493</v>
      </c>
      <c r="I292" s="6">
        <f t="shared" si="27"/>
        <v>89.023916374530657</v>
      </c>
      <c r="J292" s="6">
        <f t="shared" si="31"/>
        <v>101.10827432242625</v>
      </c>
      <c r="K292" s="6">
        <f t="shared" si="28"/>
        <v>114.87966823054145</v>
      </c>
      <c r="L292" s="6">
        <f t="shared" si="32"/>
        <v>0</v>
      </c>
      <c r="M292" s="6" t="e">
        <f t="shared" si="37"/>
        <v>#REF!</v>
      </c>
      <c r="N292" s="6">
        <f t="shared" si="34"/>
        <v>0</v>
      </c>
      <c r="O292" s="6">
        <f t="shared" si="35"/>
        <v>89.023916374530657</v>
      </c>
      <c r="P292" s="6">
        <f t="shared" si="36"/>
        <v>114.87966823054145</v>
      </c>
    </row>
    <row r="293" spans="1:16" x14ac:dyDescent="0.25">
      <c r="A293" s="13">
        <v>34</v>
      </c>
      <c r="B293" s="2">
        <f t="shared" si="29"/>
        <v>9.3150684931506855E-2</v>
      </c>
      <c r="E293" s="4">
        <f t="shared" si="24"/>
        <v>4.6162604587799514</v>
      </c>
      <c r="F293" s="2">
        <f t="shared" si="25"/>
        <v>2.093282191780822E-4</v>
      </c>
      <c r="G293" s="2">
        <f t="shared" si="30"/>
        <v>0.12940733184115411</v>
      </c>
      <c r="H293" s="2">
        <f t="shared" si="26"/>
        <v>0.12940733184115411</v>
      </c>
      <c r="I293" s="6">
        <f t="shared" si="27"/>
        <v>88.860031780803595</v>
      </c>
      <c r="J293" s="6">
        <f t="shared" si="31"/>
        <v>101.11519978386549</v>
      </c>
      <c r="K293" s="6">
        <f t="shared" si="28"/>
        <v>115.10872526893969</v>
      </c>
      <c r="L293" s="6">
        <f t="shared" si="32"/>
        <v>0</v>
      </c>
      <c r="M293" s="6" t="e">
        <f t="shared" si="37"/>
        <v>#REF!</v>
      </c>
      <c r="N293" s="6">
        <f t="shared" si="34"/>
        <v>0</v>
      </c>
      <c r="O293" s="6">
        <f t="shared" si="35"/>
        <v>88.860031780803595</v>
      </c>
      <c r="P293" s="6">
        <f t="shared" si="36"/>
        <v>115.10872526893969</v>
      </c>
    </row>
    <row r="294" spans="1:16" x14ac:dyDescent="0.25">
      <c r="A294" s="13">
        <v>35</v>
      </c>
      <c r="B294" s="2">
        <f t="shared" si="29"/>
        <v>9.5890410958904104E-2</v>
      </c>
      <c r="E294" s="4">
        <f t="shared" si="24"/>
        <v>4.6163289519306367</v>
      </c>
      <c r="F294" s="2">
        <f t="shared" si="25"/>
        <v>2.154849315068493E-4</v>
      </c>
      <c r="G294" s="2">
        <f t="shared" si="30"/>
        <v>0.13129658990449045</v>
      </c>
      <c r="H294" s="2">
        <f t="shared" si="26"/>
        <v>0.13129658990449045</v>
      </c>
      <c r="I294" s="6">
        <f t="shared" si="27"/>
        <v>88.698931849287561</v>
      </c>
      <c r="J294" s="6">
        <f t="shared" si="31"/>
        <v>101.12212571966775</v>
      </c>
      <c r="K294" s="6">
        <f t="shared" si="28"/>
        <v>115.33501033567505</v>
      </c>
      <c r="L294" s="6">
        <f t="shared" si="32"/>
        <v>0</v>
      </c>
      <c r="M294" s="6" t="e">
        <f t="shared" si="37"/>
        <v>#REF!</v>
      </c>
      <c r="N294" s="6">
        <f t="shared" si="34"/>
        <v>0</v>
      </c>
      <c r="O294" s="6">
        <f t="shared" si="35"/>
        <v>88.698931849287561</v>
      </c>
      <c r="P294" s="6">
        <f t="shared" si="36"/>
        <v>115.33501033567505</v>
      </c>
    </row>
    <row r="295" spans="1:16" x14ac:dyDescent="0.25">
      <c r="A295" s="13">
        <v>36</v>
      </c>
      <c r="B295" s="2">
        <f t="shared" si="29"/>
        <v>9.8630136986301367E-2</v>
      </c>
      <c r="E295" s="4">
        <f t="shared" si="24"/>
        <v>4.6163974450813212</v>
      </c>
      <c r="F295" s="2">
        <f t="shared" si="25"/>
        <v>2.2164164383561643E-4</v>
      </c>
      <c r="G295" s="2">
        <f t="shared" si="30"/>
        <v>0.13315904590695035</v>
      </c>
      <c r="H295" s="2">
        <f t="shared" si="26"/>
        <v>0.13315904590695035</v>
      </c>
      <c r="I295" s="6">
        <f t="shared" si="27"/>
        <v>88.54049702194331</v>
      </c>
      <c r="J295" s="6">
        <f t="shared" si="31"/>
        <v>101.12905212986531</v>
      </c>
      <c r="K295" s="6">
        <f t="shared" si="28"/>
        <v>115.55864299082511</v>
      </c>
      <c r="L295" s="6">
        <f t="shared" si="32"/>
        <v>0</v>
      </c>
      <c r="M295" s="6" t="e">
        <f t="shared" si="37"/>
        <v>#REF!</v>
      </c>
      <c r="N295" s="6">
        <f t="shared" si="34"/>
        <v>0</v>
      </c>
      <c r="O295" s="6">
        <f t="shared" si="35"/>
        <v>88.54049702194331</v>
      </c>
      <c r="P295" s="6">
        <f t="shared" si="36"/>
        <v>115.55864299082511</v>
      </c>
    </row>
    <row r="296" spans="1:16" x14ac:dyDescent="0.25">
      <c r="A296" s="13">
        <v>37</v>
      </c>
      <c r="B296" s="2">
        <f t="shared" si="29"/>
        <v>0.10136986301369863</v>
      </c>
      <c r="E296" s="4">
        <f t="shared" si="24"/>
        <v>4.6164659382320066</v>
      </c>
      <c r="F296" s="2">
        <f t="shared" si="25"/>
        <v>2.2779835616438355E-4</v>
      </c>
      <c r="G296" s="2">
        <f t="shared" si="30"/>
        <v>0.13499580916884302</v>
      </c>
      <c r="H296" s="2">
        <f t="shared" si="26"/>
        <v>0.13499580916884302</v>
      </c>
      <c r="I296" s="6">
        <f t="shared" si="27"/>
        <v>88.384616006145606</v>
      </c>
      <c r="J296" s="6">
        <f t="shared" si="31"/>
        <v>101.13597901449089</v>
      </c>
      <c r="K296" s="6">
        <f t="shared" si="28"/>
        <v>115.77973452905498</v>
      </c>
      <c r="L296" s="6">
        <f t="shared" si="32"/>
        <v>0</v>
      </c>
      <c r="M296" s="6" t="e">
        <f t="shared" si="37"/>
        <v>#REF!</v>
      </c>
      <c r="N296" s="6">
        <f t="shared" si="34"/>
        <v>0</v>
      </c>
      <c r="O296" s="6">
        <f t="shared" si="35"/>
        <v>88.384616006145606</v>
      </c>
      <c r="P296" s="6">
        <f t="shared" si="36"/>
        <v>115.77973452905498</v>
      </c>
    </row>
    <row r="297" spans="1:16" x14ac:dyDescent="0.25">
      <c r="A297" s="13">
        <v>38</v>
      </c>
      <c r="B297" s="2">
        <f t="shared" si="29"/>
        <v>0.10410958904109589</v>
      </c>
      <c r="E297" s="4">
        <f t="shared" si="24"/>
        <v>4.6165344313826919</v>
      </c>
      <c r="F297" s="2">
        <f t="shared" si="25"/>
        <v>2.3395506849315068E-4</v>
      </c>
      <c r="G297" s="2">
        <f t="shared" si="30"/>
        <v>0.13680791453513227</v>
      </c>
      <c r="H297" s="2">
        <f t="shared" si="26"/>
        <v>0.13680791453513227</v>
      </c>
      <c r="I297" s="6">
        <f t="shared" si="27"/>
        <v>88.231184997034006</v>
      </c>
      <c r="J297" s="6">
        <f t="shared" si="31"/>
        <v>101.14290637357685</v>
      </c>
      <c r="K297" s="6">
        <f t="shared" si="28"/>
        <v>115.99838875726473</v>
      </c>
      <c r="L297" s="6">
        <f t="shared" si="32"/>
        <v>0</v>
      </c>
      <c r="M297" s="6" t="e">
        <f t="shared" si="37"/>
        <v>#REF!</v>
      </c>
      <c r="N297" s="6">
        <f t="shared" si="34"/>
        <v>0</v>
      </c>
      <c r="O297" s="6">
        <f t="shared" si="35"/>
        <v>88.231184997034006</v>
      </c>
      <c r="P297" s="6">
        <f t="shared" si="36"/>
        <v>115.99838875726473</v>
      </c>
    </row>
    <row r="298" spans="1:16" x14ac:dyDescent="0.25">
      <c r="A298" s="13">
        <v>39</v>
      </c>
      <c r="B298" s="2">
        <f t="shared" si="29"/>
        <v>0.10684931506849316</v>
      </c>
      <c r="E298" s="4">
        <f t="shared" si="24"/>
        <v>4.6166029245333764</v>
      </c>
      <c r="F298" s="2">
        <f t="shared" si="25"/>
        <v>2.4011178082191783E-4</v>
      </c>
      <c r="G298" s="2">
        <f t="shared" si="30"/>
        <v>0.13859632919292425</v>
      </c>
      <c r="H298" s="2">
        <f t="shared" si="26"/>
        <v>0.13859632919292425</v>
      </c>
      <c r="I298" s="6">
        <f t="shared" si="27"/>
        <v>88.080106991444282</v>
      </c>
      <c r="J298" s="6">
        <f t="shared" si="31"/>
        <v>101.14983420715564</v>
      </c>
      <c r="K298" s="6">
        <f t="shared" si="28"/>
        <v>116.21470268065796</v>
      </c>
      <c r="L298" s="6">
        <f t="shared" si="32"/>
        <v>0</v>
      </c>
      <c r="M298" s="6" t="e">
        <f t="shared" si="37"/>
        <v>#REF!</v>
      </c>
      <c r="N298" s="6">
        <f t="shared" si="34"/>
        <v>0</v>
      </c>
      <c r="O298" s="6">
        <f t="shared" si="35"/>
        <v>88.080106991444282</v>
      </c>
      <c r="P298" s="6">
        <f t="shared" si="36"/>
        <v>116.21470268065796</v>
      </c>
    </row>
    <row r="299" spans="1:16" x14ac:dyDescent="0.25">
      <c r="A299" s="13">
        <v>40</v>
      </c>
      <c r="B299" s="2">
        <f t="shared" si="29"/>
        <v>0.1095890410958904</v>
      </c>
      <c r="E299" s="4">
        <f t="shared" si="24"/>
        <v>4.6166714176840618</v>
      </c>
      <c r="F299" s="2">
        <f t="shared" si="25"/>
        <v>2.462684931506849E-4</v>
      </c>
      <c r="G299" s="2">
        <f t="shared" si="30"/>
        <v>0.14036195870696161</v>
      </c>
      <c r="H299" s="2">
        <f t="shared" si="26"/>
        <v>0.14036195870696161</v>
      </c>
      <c r="I299" s="6">
        <f t="shared" si="27"/>
        <v>87.931291180576295</v>
      </c>
      <c r="J299" s="6">
        <f t="shared" si="31"/>
        <v>101.1567625152599</v>
      </c>
      <c r="K299" s="6">
        <f t="shared" si="28"/>
        <v>116.42876711007574</v>
      </c>
      <c r="L299" s="6">
        <f t="shared" si="32"/>
        <v>0</v>
      </c>
      <c r="M299" s="6" t="e">
        <f t="shared" si="37"/>
        <v>#REF!</v>
      </c>
      <c r="N299" s="6">
        <f t="shared" si="34"/>
        <v>0</v>
      </c>
      <c r="O299" s="6">
        <f t="shared" si="35"/>
        <v>87.931291180576295</v>
      </c>
      <c r="P299" s="6">
        <f t="shared" si="36"/>
        <v>116.42876711007574</v>
      </c>
    </row>
    <row r="300" spans="1:16" x14ac:dyDescent="0.25">
      <c r="A300" s="13">
        <v>41</v>
      </c>
      <c r="B300" s="2">
        <f t="shared" si="29"/>
        <v>0.11232876712328767</v>
      </c>
      <c r="E300" s="4">
        <f t="shared" si="24"/>
        <v>4.6167399108347462</v>
      </c>
      <c r="F300" s="2">
        <f t="shared" si="25"/>
        <v>2.5242520547945205E-4</v>
      </c>
      <c r="G300" s="2">
        <f t="shared" si="30"/>
        <v>0.14210565238003789</v>
      </c>
      <c r="H300" s="2">
        <f t="shared" si="26"/>
        <v>0.14210565238003789</v>
      </c>
      <c r="I300" s="6">
        <f t="shared" si="27"/>
        <v>87.78465241062716</v>
      </c>
      <c r="J300" s="6">
        <f t="shared" si="31"/>
        <v>101.16369129792197</v>
      </c>
      <c r="K300" s="6">
        <f t="shared" si="28"/>
        <v>116.6406672013608</v>
      </c>
      <c r="L300" s="6">
        <f t="shared" si="32"/>
        <v>0</v>
      </c>
      <c r="M300" s="6" t="e">
        <f t="shared" si="37"/>
        <v>#REF!</v>
      </c>
      <c r="N300" s="6">
        <f t="shared" si="34"/>
        <v>0</v>
      </c>
      <c r="O300" s="6">
        <f t="shared" si="35"/>
        <v>87.78465241062716</v>
      </c>
      <c r="P300" s="6">
        <f t="shared" si="36"/>
        <v>116.6406672013608</v>
      </c>
    </row>
    <row r="301" spans="1:16" x14ac:dyDescent="0.25">
      <c r="A301" s="13">
        <v>42</v>
      </c>
      <c r="B301" s="2">
        <f t="shared" si="29"/>
        <v>0.11506849315068493</v>
      </c>
      <c r="E301" s="4">
        <f t="shared" si="24"/>
        <v>4.6168084039854307</v>
      </c>
      <c r="F301" s="2">
        <f t="shared" si="25"/>
        <v>2.5858191780821915E-4</v>
      </c>
      <c r="G301" s="2">
        <f t="shared" si="30"/>
        <v>0.14382820802838897</v>
      </c>
      <c r="H301" s="2">
        <f t="shared" si="26"/>
        <v>0.14382820802838897</v>
      </c>
      <c r="I301" s="6">
        <f t="shared" si="27"/>
        <v>87.640110702324137</v>
      </c>
      <c r="J301" s="6">
        <f t="shared" si="31"/>
        <v>101.17062055517447</v>
      </c>
      <c r="K301" s="6">
        <f t="shared" si="28"/>
        <v>116.85048293582697</v>
      </c>
      <c r="L301" s="6">
        <f t="shared" si="32"/>
        <v>0</v>
      </c>
      <c r="M301" s="6" t="e">
        <f t="shared" ref="M301:M320" si="38">M$260*EXP($B301*(coe-divYield))</f>
        <v>#REF!</v>
      </c>
      <c r="N301" s="6">
        <f t="shared" si="34"/>
        <v>0</v>
      </c>
      <c r="O301" s="6">
        <f t="shared" si="35"/>
        <v>87.640110702324137</v>
      </c>
      <c r="P301" s="6">
        <f t="shared" si="36"/>
        <v>116.85048293582697</v>
      </c>
    </row>
    <row r="302" spans="1:16" x14ac:dyDescent="0.25">
      <c r="A302" s="13">
        <v>43</v>
      </c>
      <c r="B302" s="2">
        <f t="shared" si="29"/>
        <v>0.11780821917808219</v>
      </c>
      <c r="E302" s="4">
        <f t="shared" si="24"/>
        <v>4.616876897136116</v>
      </c>
      <c r="F302" s="2">
        <f t="shared" si="25"/>
        <v>2.647386301369863E-4</v>
      </c>
      <c r="G302" s="2">
        <f t="shared" si="30"/>
        <v>0.14553037624825582</v>
      </c>
      <c r="H302" s="2">
        <f t="shared" si="26"/>
        <v>0.14553037624825582</v>
      </c>
      <c r="I302" s="6">
        <f t="shared" si="27"/>
        <v>87.497590821679637</v>
      </c>
      <c r="J302" s="6">
        <f t="shared" si="31"/>
        <v>101.17755028704995</v>
      </c>
      <c r="K302" s="6">
        <f t="shared" si="28"/>
        <v>117.0582895495033</v>
      </c>
      <c r="L302" s="6">
        <f t="shared" si="32"/>
        <v>0</v>
      </c>
      <c r="M302" s="6" t="e">
        <f t="shared" si="38"/>
        <v>#REF!</v>
      </c>
      <c r="N302" s="6">
        <f t="shared" si="34"/>
        <v>0</v>
      </c>
      <c r="O302" s="6">
        <f t="shared" si="35"/>
        <v>87.497590821679637</v>
      </c>
      <c r="P302" s="6">
        <f t="shared" si="36"/>
        <v>117.0582895495033</v>
      </c>
    </row>
    <row r="303" spans="1:16" x14ac:dyDescent="0.25">
      <c r="A303" s="13">
        <v>44</v>
      </c>
      <c r="B303" s="2">
        <f t="shared" si="29"/>
        <v>0.12054794520547946</v>
      </c>
      <c r="E303" s="4">
        <f t="shared" si="24"/>
        <v>4.6169453902868014</v>
      </c>
      <c r="F303" s="2">
        <f t="shared" si="25"/>
        <v>2.7089534246575346E-4</v>
      </c>
      <c r="G303" s="2">
        <f t="shared" si="30"/>
        <v>0.14721286423835478</v>
      </c>
      <c r="H303" s="2">
        <f t="shared" si="26"/>
        <v>0.14721286423835478</v>
      </c>
      <c r="I303" s="6">
        <f t="shared" si="27"/>
        <v>87.357021895450501</v>
      </c>
      <c r="J303" s="6">
        <f t="shared" si="31"/>
        <v>101.18448049358088</v>
      </c>
      <c r="K303" s="6">
        <f t="shared" si="28"/>
        <v>117.26415791767388</v>
      </c>
      <c r="L303" s="6">
        <f t="shared" si="32"/>
        <v>0</v>
      </c>
      <c r="M303" s="6" t="e">
        <f t="shared" si="38"/>
        <v>#REF!</v>
      </c>
      <c r="N303" s="6">
        <f t="shared" si="34"/>
        <v>0</v>
      </c>
      <c r="O303" s="6">
        <f t="shared" si="35"/>
        <v>87.357021895450501</v>
      </c>
      <c r="P303" s="6">
        <f t="shared" si="36"/>
        <v>117.26415791767388</v>
      </c>
    </row>
    <row r="304" spans="1:16" x14ac:dyDescent="0.25">
      <c r="A304" s="13">
        <v>45</v>
      </c>
      <c r="B304" s="2">
        <f t="shared" si="29"/>
        <v>0.12328767123287671</v>
      </c>
      <c r="E304" s="4">
        <f t="shared" si="24"/>
        <v>4.6170138834374859</v>
      </c>
      <c r="F304" s="2">
        <f t="shared" si="25"/>
        <v>2.7705205479452055E-4</v>
      </c>
      <c r="G304" s="2">
        <f t="shared" si="30"/>
        <v>0.14887633923347807</v>
      </c>
      <c r="H304" s="2">
        <f t="shared" si="26"/>
        <v>0.14887633923347807</v>
      </c>
      <c r="I304" s="6">
        <f t="shared" si="27"/>
        <v>87.218337065742489</v>
      </c>
      <c r="J304" s="6">
        <f t="shared" si="31"/>
        <v>101.19141117479964</v>
      </c>
      <c r="K304" s="6">
        <f t="shared" si="28"/>
        <v>117.46815490027473</v>
      </c>
      <c r="L304" s="6">
        <f t="shared" si="32"/>
        <v>0</v>
      </c>
      <c r="M304" s="6" t="e">
        <f t="shared" si="38"/>
        <v>#REF!</v>
      </c>
      <c r="N304" s="6">
        <f t="shared" si="34"/>
        <v>0</v>
      </c>
      <c r="O304" s="6">
        <f t="shared" si="35"/>
        <v>87.218337065742489</v>
      </c>
      <c r="P304" s="6">
        <f t="shared" si="36"/>
        <v>117.46815490027473</v>
      </c>
    </row>
    <row r="305" spans="1:17" x14ac:dyDescent="0.25">
      <c r="A305" s="13">
        <v>46</v>
      </c>
      <c r="B305" s="2">
        <f t="shared" si="29"/>
        <v>0.12602739726027398</v>
      </c>
      <c r="E305" s="4">
        <f t="shared" si="24"/>
        <v>4.6170823765881712</v>
      </c>
      <c r="F305" s="2">
        <f t="shared" si="25"/>
        <v>2.8320876712328771E-4</v>
      </c>
      <c r="G305" s="2">
        <f t="shared" si="30"/>
        <v>0.15052143159651057</v>
      </c>
      <c r="H305" s="2">
        <f t="shared" si="26"/>
        <v>0.15052143159651057</v>
      </c>
      <c r="I305" s="6">
        <f t="shared" si="27"/>
        <v>87.081473178994543</v>
      </c>
      <c r="J305" s="6">
        <f t="shared" si="31"/>
        <v>101.19834233073894</v>
      </c>
      <c r="K305" s="6">
        <f t="shared" si="28"/>
        <v>117.67034365290894</v>
      </c>
      <c r="L305" s="6">
        <f t="shared" si="32"/>
        <v>0</v>
      </c>
      <c r="M305" s="6" t="e">
        <f t="shared" si="38"/>
        <v>#REF!</v>
      </c>
      <c r="N305" s="6">
        <f t="shared" si="34"/>
        <v>0</v>
      </c>
      <c r="O305" s="6">
        <f t="shared" si="35"/>
        <v>87.081473178994543</v>
      </c>
      <c r="P305" s="6">
        <f t="shared" si="36"/>
        <v>117.67034365290894</v>
      </c>
    </row>
    <row r="306" spans="1:17" x14ac:dyDescent="0.25">
      <c r="A306" s="13">
        <v>47</v>
      </c>
      <c r="B306" s="2">
        <f t="shared" si="29"/>
        <v>0.12876712328767123</v>
      </c>
      <c r="E306" s="4">
        <f t="shared" si="24"/>
        <v>4.6171508697388557</v>
      </c>
      <c r="F306" s="2">
        <f t="shared" si="25"/>
        <v>2.893654794520548E-4</v>
      </c>
      <c r="G306" s="2">
        <f t="shared" si="30"/>
        <v>0.15214873760949968</v>
      </c>
      <c r="H306" s="2">
        <f t="shared" si="26"/>
        <v>0.15214873760949968</v>
      </c>
      <c r="I306" s="6">
        <f t="shared" si="27"/>
        <v>86.946370505254336</v>
      </c>
      <c r="J306" s="6">
        <f t="shared" si="31"/>
        <v>101.20527396143112</v>
      </c>
      <c r="K306" s="6">
        <f t="shared" si="28"/>
        <v>117.87078390757107</v>
      </c>
      <c r="L306" s="6">
        <f t="shared" si="32"/>
        <v>0</v>
      </c>
      <c r="M306" s="6" t="e">
        <f t="shared" si="38"/>
        <v>#REF!</v>
      </c>
      <c r="N306" s="6">
        <f t="shared" si="34"/>
        <v>0</v>
      </c>
      <c r="O306" s="6">
        <f t="shared" si="35"/>
        <v>86.946370505254336</v>
      </c>
      <c r="P306" s="6">
        <f t="shared" si="36"/>
        <v>117.87078390757107</v>
      </c>
    </row>
    <row r="307" spans="1:17" x14ac:dyDescent="0.25">
      <c r="A307" s="13">
        <v>48</v>
      </c>
      <c r="B307" s="2">
        <f t="shared" si="29"/>
        <v>0.13150684931506848</v>
      </c>
      <c r="E307" s="4">
        <f t="shared" si="24"/>
        <v>4.617219362889541</v>
      </c>
      <c r="F307" s="2">
        <f t="shared" si="25"/>
        <v>2.955221917808219E-4</v>
      </c>
      <c r="G307" s="2">
        <f t="shared" si="30"/>
        <v>0.15375882199882307</v>
      </c>
      <c r="H307" s="2">
        <f t="shared" si="26"/>
        <v>0.15375882199882307</v>
      </c>
      <c r="I307" s="6">
        <f t="shared" si="27"/>
        <v>86.812972484214768</v>
      </c>
      <c r="J307" s="6">
        <f t="shared" si="31"/>
        <v>101.21220606690888</v>
      </c>
      <c r="K307" s="6">
        <f t="shared" si="28"/>
        <v>118.06953222661079</v>
      </c>
      <c r="L307" s="6">
        <f t="shared" si="32"/>
        <v>0</v>
      </c>
      <c r="M307" s="6" t="e">
        <f t="shared" si="38"/>
        <v>#REF!</v>
      </c>
      <c r="N307" s="6">
        <f t="shared" si="34"/>
        <v>0</v>
      </c>
      <c r="O307" s="6">
        <f t="shared" si="35"/>
        <v>86.812972484214768</v>
      </c>
      <c r="P307" s="6">
        <f t="shared" si="36"/>
        <v>118.06953222661079</v>
      </c>
    </row>
    <row r="308" spans="1:17" x14ac:dyDescent="0.25">
      <c r="A308" s="13">
        <v>49</v>
      </c>
      <c r="B308" s="2">
        <f t="shared" si="29"/>
        <v>0.13424657534246576</v>
      </c>
      <c r="E308" s="4">
        <f t="shared" si="24"/>
        <v>4.6172878560402255</v>
      </c>
      <c r="F308" s="2">
        <f t="shared" si="25"/>
        <v>3.0167890410958906E-4</v>
      </c>
      <c r="G308" s="2">
        <f t="shared" si="30"/>
        <v>0.15535222022477541</v>
      </c>
      <c r="H308" s="2">
        <f t="shared" si="26"/>
        <v>0.15535222022477541</v>
      </c>
      <c r="I308" s="6">
        <f t="shared" si="27"/>
        <v>86.681225494958511</v>
      </c>
      <c r="J308" s="6">
        <f t="shared" si="31"/>
        <v>101.21913864720455</v>
      </c>
      <c r="K308" s="6">
        <f t="shared" si="28"/>
        <v>118.26664223298815</v>
      </c>
      <c r="L308" s="6">
        <f t="shared" si="32"/>
        <v>0</v>
      </c>
      <c r="M308" s="6" t="e">
        <f t="shared" si="38"/>
        <v>#REF!</v>
      </c>
      <c r="N308" s="6">
        <f t="shared" si="34"/>
        <v>0</v>
      </c>
      <c r="O308" s="6">
        <f t="shared" si="35"/>
        <v>86.681225494958511</v>
      </c>
      <c r="P308" s="6">
        <f t="shared" si="36"/>
        <v>118.26664223298815</v>
      </c>
    </row>
    <row r="309" spans="1:17" x14ac:dyDescent="0.25">
      <c r="A309" s="13">
        <v>50</v>
      </c>
      <c r="B309" s="2">
        <f t="shared" si="29"/>
        <v>0.13698630136986301</v>
      </c>
      <c r="E309" s="4">
        <f t="shared" si="24"/>
        <v>4.6173563491909109</v>
      </c>
      <c r="F309" s="2">
        <f t="shared" si="25"/>
        <v>3.0783561643835615E-4</v>
      </c>
      <c r="G309" s="2">
        <f t="shared" si="30"/>
        <v>0.15692944056189231</v>
      </c>
      <c r="H309" s="2">
        <f t="shared" si="26"/>
        <v>0.15692944056189231</v>
      </c>
      <c r="I309" s="6">
        <f t="shared" si="27"/>
        <v>86.551078646762662</v>
      </c>
      <c r="J309" s="6">
        <f t="shared" si="31"/>
        <v>101.22607170235084</v>
      </c>
      <c r="K309" s="6">
        <f t="shared" si="28"/>
        <v>118.46216481946976</v>
      </c>
      <c r="L309" s="6">
        <f t="shared" si="32"/>
        <v>0</v>
      </c>
      <c r="M309" s="6" t="e">
        <f t="shared" si="38"/>
        <v>#REF!</v>
      </c>
      <c r="N309" s="6">
        <f t="shared" si="34"/>
        <v>0</v>
      </c>
      <c r="O309" s="6">
        <f t="shared" si="35"/>
        <v>86.551078646762662</v>
      </c>
      <c r="P309" s="6">
        <f t="shared" si="36"/>
        <v>118.46216481946976</v>
      </c>
    </row>
    <row r="310" spans="1:17" x14ac:dyDescent="0.25">
      <c r="A310" s="13">
        <v>51</v>
      </c>
      <c r="B310" s="2">
        <f t="shared" si="29"/>
        <v>0.13972602739726028</v>
      </c>
      <c r="E310" s="4">
        <f t="shared" si="24"/>
        <v>4.6174248423415953</v>
      </c>
      <c r="F310" s="2">
        <f t="shared" si="25"/>
        <v>3.1399232876712331E-4</v>
      </c>
      <c r="G310" s="2">
        <f t="shared" si="30"/>
        <v>0.15849096599292298</v>
      </c>
      <c r="H310" s="2">
        <f t="shared" si="26"/>
        <v>0.15849096599292298</v>
      </c>
      <c r="I310" s="6">
        <f t="shared" si="27"/>
        <v>86.42248358865379</v>
      </c>
      <c r="J310" s="6">
        <f t="shared" si="31"/>
        <v>101.23300523238009</v>
      </c>
      <c r="K310" s="6">
        <f t="shared" si="28"/>
        <v>118.65614833907171</v>
      </c>
      <c r="L310" s="6">
        <f t="shared" si="32"/>
        <v>0</v>
      </c>
      <c r="M310" s="6" t="e">
        <f t="shared" si="38"/>
        <v>#REF!</v>
      </c>
      <c r="N310" s="6">
        <f t="shared" si="34"/>
        <v>0</v>
      </c>
      <c r="O310" s="6">
        <f t="shared" si="35"/>
        <v>86.42248358865379</v>
      </c>
      <c r="P310" s="6">
        <f t="shared" si="36"/>
        <v>118.65614833907171</v>
      </c>
    </row>
    <row r="311" spans="1:17" x14ac:dyDescent="0.25">
      <c r="A311" s="13">
        <v>52</v>
      </c>
      <c r="B311" s="2">
        <f t="shared" si="29"/>
        <v>0.14246575342465753</v>
      </c>
      <c r="E311" s="4">
        <f t="shared" si="24"/>
        <v>4.6174933354922807</v>
      </c>
      <c r="F311" s="2">
        <f t="shared" si="25"/>
        <v>3.201490410958904E-4</v>
      </c>
      <c r="G311" s="2">
        <f t="shared" si="30"/>
        <v>0.1600372559364576</v>
      </c>
      <c r="H311" s="2">
        <f t="shared" si="26"/>
        <v>0.1600372559364576</v>
      </c>
      <c r="I311" s="6">
        <f t="shared" si="27"/>
        <v>86.295394335702511</v>
      </c>
      <c r="J311" s="6">
        <f t="shared" si="31"/>
        <v>101.23993923732502</v>
      </c>
      <c r="K311" s="6">
        <f t="shared" si="28"/>
        <v>118.84863877876792</v>
      </c>
      <c r="L311" s="6">
        <f t="shared" si="32"/>
        <v>0</v>
      </c>
      <c r="M311" s="6" t="e">
        <f t="shared" si="38"/>
        <v>#REF!</v>
      </c>
      <c r="N311" s="6">
        <f t="shared" si="34"/>
        <v>0</v>
      </c>
      <c r="O311" s="6">
        <f t="shared" si="35"/>
        <v>86.295394335702511</v>
      </c>
      <c r="P311" s="6">
        <f t="shared" si="36"/>
        <v>118.84863877876792</v>
      </c>
    </row>
    <row r="312" spans="1:17" x14ac:dyDescent="0.25">
      <c r="A312" s="13">
        <v>53</v>
      </c>
      <c r="B312" s="2">
        <f t="shared" si="29"/>
        <v>0.14520547945205478</v>
      </c>
      <c r="E312" s="4">
        <f t="shared" si="24"/>
        <v>4.6175618286429652</v>
      </c>
      <c r="F312" s="2">
        <f t="shared" si="25"/>
        <v>3.263057534246575E-4</v>
      </c>
      <c r="G312" s="2">
        <f t="shared" si="30"/>
        <v>0.16156874782572464</v>
      </c>
      <c r="H312" s="2">
        <f t="shared" si="26"/>
        <v>0.16156874782572464</v>
      </c>
      <c r="I312" s="6">
        <f t="shared" si="27"/>
        <v>86.169767110292042</v>
      </c>
      <c r="J312" s="6">
        <f t="shared" si="31"/>
        <v>101.24687371721797</v>
      </c>
      <c r="K312" s="6">
        <f t="shared" si="28"/>
        <v>119.03967991821844</v>
      </c>
      <c r="L312" s="6">
        <f t="shared" si="32"/>
        <v>0</v>
      </c>
      <c r="M312" s="6" t="e">
        <f t="shared" si="38"/>
        <v>#REF!</v>
      </c>
      <c r="N312" s="6">
        <f t="shared" si="34"/>
        <v>0</v>
      </c>
      <c r="O312" s="6">
        <f t="shared" si="35"/>
        <v>86.169767110292042</v>
      </c>
      <c r="P312" s="6">
        <f t="shared" si="36"/>
        <v>119.03967991821844</v>
      </c>
    </row>
    <row r="313" spans="1:17" x14ac:dyDescent="0.25">
      <c r="A313" s="13">
        <v>54</v>
      </c>
      <c r="B313" s="2">
        <f t="shared" si="29"/>
        <v>0.14794520547945206</v>
      </c>
      <c r="E313" s="4">
        <f t="shared" si="24"/>
        <v>4.6176303217936505</v>
      </c>
      <c r="F313" s="2">
        <f t="shared" si="25"/>
        <v>3.3246246575342465E-4</v>
      </c>
      <c r="G313" s="2">
        <f t="shared" si="30"/>
        <v>0.16308585855393462</v>
      </c>
      <c r="H313" s="2">
        <f t="shared" si="26"/>
        <v>0.16308585855393462</v>
      </c>
      <c r="I313" s="6">
        <f t="shared" si="27"/>
        <v>86.045560196814719</v>
      </c>
      <c r="J313" s="6">
        <f t="shared" si="31"/>
        <v>101.25380867209164</v>
      </c>
      <c r="K313" s="6">
        <f t="shared" si="28"/>
        <v>119.2293134750758</v>
      </c>
      <c r="L313" s="6">
        <f t="shared" si="32"/>
        <v>0</v>
      </c>
      <c r="M313" s="6" t="e">
        <f t="shared" si="38"/>
        <v>#REF!</v>
      </c>
      <c r="N313" s="6">
        <f t="shared" si="34"/>
        <v>0</v>
      </c>
      <c r="O313" s="6">
        <f t="shared" si="35"/>
        <v>86.045560196814719</v>
      </c>
      <c r="P313" s="6">
        <f t="shared" si="36"/>
        <v>119.2293134750758</v>
      </c>
    </row>
    <row r="314" spans="1:17" x14ac:dyDescent="0.25">
      <c r="A314" s="13">
        <v>55</v>
      </c>
      <c r="B314" s="2">
        <f t="shared" si="29"/>
        <v>0.15068493150684931</v>
      </c>
      <c r="E314" s="4">
        <f t="shared" si="24"/>
        <v>4.617698814944335</v>
      </c>
      <c r="F314" s="2">
        <f t="shared" si="25"/>
        <v>3.3861917808219175E-4</v>
      </c>
      <c r="G314" s="2">
        <f t="shared" si="30"/>
        <v>0.16458898579970455</v>
      </c>
      <c r="H314" s="2">
        <f t="shared" si="26"/>
        <v>0.16458898579970455</v>
      </c>
      <c r="I314" s="6">
        <f t="shared" si="27"/>
        <v>85.922733808431985</v>
      </c>
      <c r="J314" s="6">
        <f t="shared" si="31"/>
        <v>101.2607441019784</v>
      </c>
      <c r="K314" s="6">
        <f t="shared" si="28"/>
        <v>119.41757923822307</v>
      </c>
      <c r="L314" s="6">
        <f t="shared" si="32"/>
        <v>0</v>
      </c>
      <c r="M314" s="6" t="e">
        <f t="shared" si="38"/>
        <v>#REF!</v>
      </c>
      <c r="N314" s="6">
        <f t="shared" si="34"/>
        <v>0</v>
      </c>
      <c r="O314" s="6">
        <f t="shared" si="35"/>
        <v>85.922733808431985</v>
      </c>
      <c r="P314" s="6">
        <f t="shared" si="36"/>
        <v>119.41757923822307</v>
      </c>
    </row>
    <row r="315" spans="1:17" x14ac:dyDescent="0.25">
      <c r="A315" s="13">
        <v>56</v>
      </c>
      <c r="B315" s="2">
        <f t="shared" si="29"/>
        <v>0.15342465753424658</v>
      </c>
      <c r="E315" s="4">
        <f t="shared" si="24"/>
        <v>4.6177673080950203</v>
      </c>
      <c r="F315" s="2">
        <f t="shared" si="25"/>
        <v>3.447758904109589E-4</v>
      </c>
      <c r="G315" s="2">
        <f t="shared" si="30"/>
        <v>0.16607850924450374</v>
      </c>
      <c r="H315" s="2">
        <f t="shared" si="26"/>
        <v>0.16607850924450374</v>
      </c>
      <c r="I315" s="6">
        <f t="shared" si="27"/>
        <v>85.801249964698371</v>
      </c>
      <c r="J315" s="6">
        <f t="shared" si="31"/>
        <v>101.26768000691098</v>
      </c>
      <c r="K315" s="6">
        <f t="shared" si="28"/>
        <v>119.60451519015064</v>
      </c>
      <c r="L315" s="6">
        <f t="shared" si="32"/>
        <v>0</v>
      </c>
      <c r="M315" s="6" t="e">
        <f t="shared" si="38"/>
        <v>#REF!</v>
      </c>
      <c r="N315" s="6">
        <f t="shared" si="34"/>
        <v>0</v>
      </c>
      <c r="O315" s="6">
        <f t="shared" si="35"/>
        <v>85.801249964698371</v>
      </c>
      <c r="P315" s="6">
        <f t="shared" si="36"/>
        <v>119.60451519015064</v>
      </c>
    </row>
    <row r="316" spans="1:17" x14ac:dyDescent="0.25">
      <c r="A316" s="13">
        <v>57</v>
      </c>
      <c r="B316" s="2">
        <f t="shared" si="29"/>
        <v>0.15616438356164383</v>
      </c>
      <c r="E316" s="4">
        <f t="shared" si="24"/>
        <v>4.6178358012457057</v>
      </c>
      <c r="F316" s="2">
        <f t="shared" si="25"/>
        <v>3.50932602739726E-4</v>
      </c>
      <c r="G316" s="2">
        <f t="shared" si="30"/>
        <v>0.16755479169268206</v>
      </c>
      <c r="H316" s="2">
        <f t="shared" si="26"/>
        <v>0.16755479169268206</v>
      </c>
      <c r="I316" s="6">
        <f t="shared" si="27"/>
        <v>85.681072378984979</v>
      </c>
      <c r="J316" s="6">
        <f t="shared" si="31"/>
        <v>101.27461638692179</v>
      </c>
      <c r="K316" s="6">
        <f t="shared" si="28"/>
        <v>119.79015761953271</v>
      </c>
      <c r="L316" s="6">
        <f t="shared" si="32"/>
        <v>0</v>
      </c>
      <c r="M316" s="6" t="e">
        <f t="shared" si="38"/>
        <v>#REF!</v>
      </c>
      <c r="N316" s="6">
        <f t="shared" si="34"/>
        <v>0</v>
      </c>
      <c r="O316" s="6">
        <f t="shared" si="35"/>
        <v>85.681072378984979</v>
      </c>
      <c r="P316" s="6">
        <f t="shared" si="36"/>
        <v>119.79015761953271</v>
      </c>
    </row>
    <row r="317" spans="1:17" x14ac:dyDescent="0.25">
      <c r="A317" s="13">
        <v>58</v>
      </c>
      <c r="B317" s="2">
        <f t="shared" si="29"/>
        <v>0.15890410958904111</v>
      </c>
      <c r="E317" s="4">
        <f t="shared" si="24"/>
        <v>4.6179042943963902</v>
      </c>
      <c r="F317" s="2">
        <f t="shared" si="25"/>
        <v>3.5708931506849316E-4</v>
      </c>
      <c r="G317" s="2">
        <f t="shared" si="30"/>
        <v>0.16901818010344169</v>
      </c>
      <c r="H317" s="2">
        <f t="shared" si="26"/>
        <v>0.16901818010344169</v>
      </c>
      <c r="I317" s="6">
        <f t="shared" si="27"/>
        <v>85.562166354759825</v>
      </c>
      <c r="J317" s="6">
        <f t="shared" si="31"/>
        <v>101.28155324204332</v>
      </c>
      <c r="K317" s="6">
        <f t="shared" si="28"/>
        <v>119.97454122494634</v>
      </c>
      <c r="L317" s="6">
        <f t="shared" si="32"/>
        <v>0</v>
      </c>
      <c r="M317" s="6" t="e">
        <f t="shared" si="38"/>
        <v>#REF!</v>
      </c>
      <c r="N317" s="6">
        <f t="shared" si="34"/>
        <v>0</v>
      </c>
      <c r="O317" s="6">
        <f t="shared" si="35"/>
        <v>85.562166354759825</v>
      </c>
      <c r="P317" s="6">
        <f t="shared" si="36"/>
        <v>119.97454122494634</v>
      </c>
    </row>
    <row r="318" spans="1:17" x14ac:dyDescent="0.25">
      <c r="A318" s="13">
        <v>59</v>
      </c>
      <c r="B318" s="2">
        <f t="shared" si="29"/>
        <v>0.16164383561643836</v>
      </c>
      <c r="E318" s="4">
        <f t="shared" si="24"/>
        <v>4.6179727875470755</v>
      </c>
      <c r="F318" s="2">
        <f t="shared" si="25"/>
        <v>3.6324602739726025E-4</v>
      </c>
      <c r="G318" s="2">
        <f t="shared" si="30"/>
        <v>0.17046900654306876</v>
      </c>
      <c r="H318" s="2">
        <f t="shared" si="26"/>
        <v>0.17046900654306876</v>
      </c>
      <c r="I318" s="6">
        <f t="shared" si="27"/>
        <v>85.444498689890807</v>
      </c>
      <c r="J318" s="6">
        <f t="shared" si="31"/>
        <v>101.28849057230826</v>
      </c>
      <c r="K318" s="6">
        <f t="shared" si="28"/>
        <v>120.15769921057009</v>
      </c>
      <c r="L318" s="6">
        <f t="shared" si="32"/>
        <v>0</v>
      </c>
      <c r="M318" s="6" t="e">
        <f t="shared" si="38"/>
        <v>#REF!</v>
      </c>
      <c r="N318" s="6">
        <f t="shared" si="34"/>
        <v>0</v>
      </c>
      <c r="O318" s="6">
        <f t="shared" si="35"/>
        <v>85.444498689890807</v>
      </c>
      <c r="P318" s="6">
        <f t="shared" si="36"/>
        <v>120.15769921057009</v>
      </c>
    </row>
    <row r="319" spans="1:17" x14ac:dyDescent="0.25">
      <c r="A319" s="13">
        <v>60</v>
      </c>
      <c r="B319" s="2">
        <f t="shared" si="29"/>
        <v>0.16438356164383561</v>
      </c>
      <c r="E319" s="4">
        <f t="shared" si="24"/>
        <v>4.61804128069776</v>
      </c>
      <c r="F319" s="2">
        <f t="shared" si="25"/>
        <v>3.6940273972602735E-4</v>
      </c>
      <c r="G319" s="2">
        <f t="shared" si="30"/>
        <v>0.17190758906482922</v>
      </c>
      <c r="H319" s="2">
        <f t="shared" si="26"/>
        <v>0.17190758906482922</v>
      </c>
      <c r="I319" s="6">
        <f t="shared" si="27"/>
        <v>85.328037588221918</v>
      </c>
      <c r="J319" s="6">
        <f t="shared" si="31"/>
        <v>101.29542837774899</v>
      </c>
      <c r="K319" s="6">
        <f t="shared" si="28"/>
        <v>120.33966337460538</v>
      </c>
      <c r="L319" s="6">
        <f t="shared" si="32"/>
        <v>0</v>
      </c>
      <c r="M319" s="6" t="e">
        <f t="shared" si="38"/>
        <v>#REF!</v>
      </c>
      <c r="N319" s="6">
        <f t="shared" si="34"/>
        <v>0</v>
      </c>
      <c r="O319" s="6">
        <f t="shared" si="35"/>
        <v>85.328037588221918</v>
      </c>
      <c r="P319" s="6">
        <f t="shared" si="36"/>
        <v>120.33966337460538</v>
      </c>
      <c r="Q319" s="4"/>
    </row>
    <row r="320" spans="1:17" x14ac:dyDescent="0.25">
      <c r="A320" s="13">
        <v>61</v>
      </c>
      <c r="B320" s="2">
        <f t="shared" si="29"/>
        <v>0.16712328767123288</v>
      </c>
      <c r="E320" s="4">
        <f t="shared" si="24"/>
        <v>4.6181097738484453</v>
      </c>
      <c r="F320" s="2">
        <f t="shared" si="25"/>
        <v>3.7555945205479456E-4</v>
      </c>
      <c r="G320" s="2">
        <f t="shared" si="30"/>
        <v>0.17333423252313307</v>
      </c>
      <c r="H320" s="2">
        <f t="shared" si="26"/>
        <v>0.17333423252313307</v>
      </c>
      <c r="I320" s="6">
        <f t="shared" si="27"/>
        <v>85.212752577762515</v>
      </c>
      <c r="J320" s="6">
        <f t="shared" si="31"/>
        <v>101.30236665839824</v>
      </c>
      <c r="K320" s="6">
        <f t="shared" si="28"/>
        <v>120.52046419108979</v>
      </c>
      <c r="L320" s="6">
        <f t="shared" si="32"/>
        <v>0</v>
      </c>
      <c r="M320" s="6" t="e">
        <f t="shared" si="38"/>
        <v>#REF!</v>
      </c>
      <c r="N320" s="6">
        <f t="shared" si="34"/>
        <v>0</v>
      </c>
      <c r="O320" s="6">
        <f t="shared" si="35"/>
        <v>85.212752577762515</v>
      </c>
      <c r="P320" s="6">
        <f t="shared" si="36"/>
        <v>120.52046419108979</v>
      </c>
    </row>
    <row r="321" spans="1:16" x14ac:dyDescent="0.25">
      <c r="A321" s="13">
        <v>62</v>
      </c>
      <c r="B321" s="2">
        <f t="shared" si="29"/>
        <v>0.16986301369863013</v>
      </c>
      <c r="E321" s="4">
        <f t="shared" si="24"/>
        <v>4.6181782669991298</v>
      </c>
      <c r="F321" s="2">
        <f t="shared" si="25"/>
        <v>3.8171616438356166E-4</v>
      </c>
      <c r="G321" s="2">
        <f t="shared" si="30"/>
        <v>0.17474922932787124</v>
      </c>
      <c r="H321" s="2">
        <f t="shared" si="26"/>
        <v>0.17474922932787124</v>
      </c>
      <c r="I321" s="6">
        <f t="shared" si="27"/>
        <v>85.098614434892013</v>
      </c>
      <c r="J321" s="6">
        <f t="shared" si="31"/>
        <v>101.30930541428839</v>
      </c>
      <c r="K321" s="6">
        <f t="shared" si="28"/>
        <v>120.70013088569043</v>
      </c>
      <c r="L321" s="6">
        <f t="shared" si="32"/>
        <v>0</v>
      </c>
      <c r="M321" s="6" t="e">
        <f t="shared" ref="M321:M340" si="39">M$260*EXP($B321*(coe-divYield))</f>
        <v>#REF!</v>
      </c>
      <c r="N321" s="6">
        <f t="shared" si="34"/>
        <v>0</v>
      </c>
      <c r="O321" s="6">
        <f t="shared" si="35"/>
        <v>85.098614434892013</v>
      </c>
      <c r="P321" s="6">
        <f t="shared" si="36"/>
        <v>120.70013088569043</v>
      </c>
    </row>
    <row r="322" spans="1:16" x14ac:dyDescent="0.25">
      <c r="A322" s="13">
        <v>63</v>
      </c>
      <c r="B322" s="2">
        <f t="shared" si="29"/>
        <v>0.17260273972602741</v>
      </c>
      <c r="E322" s="4">
        <f t="shared" si="24"/>
        <v>4.6182467601498152</v>
      </c>
      <c r="F322" s="2">
        <f t="shared" si="25"/>
        <v>3.8787287671232881E-4</v>
      </c>
      <c r="G322" s="2">
        <f t="shared" si="30"/>
        <v>0.17615286014421197</v>
      </c>
      <c r="H322" s="2">
        <f t="shared" si="26"/>
        <v>0.17615286014421197</v>
      </c>
      <c r="I322" s="6">
        <f t="shared" si="27"/>
        <v>84.985595114050412</v>
      </c>
      <c r="J322" s="6">
        <f t="shared" si="31"/>
        <v>101.31624464545214</v>
      </c>
      <c r="K322" s="6">
        <f t="shared" si="28"/>
        <v>120.87869150601422</v>
      </c>
      <c r="L322" s="6">
        <f t="shared" si="32"/>
        <v>0</v>
      </c>
      <c r="M322" s="6" t="e">
        <f t="shared" si="39"/>
        <v>#REF!</v>
      </c>
      <c r="N322" s="6">
        <f t="shared" si="34"/>
        <v>0</v>
      </c>
      <c r="O322" s="6">
        <f t="shared" si="35"/>
        <v>84.985595114050412</v>
      </c>
      <c r="P322" s="6">
        <f t="shared" si="36"/>
        <v>120.87869150601422</v>
      </c>
    </row>
    <row r="323" spans="1:16" x14ac:dyDescent="0.25">
      <c r="A323" s="13">
        <v>64</v>
      </c>
      <c r="B323" s="2">
        <f t="shared" si="29"/>
        <v>0.17534246575342466</v>
      </c>
      <c r="E323" s="4">
        <f t="shared" si="24"/>
        <v>4.6183152533004996</v>
      </c>
      <c r="F323" s="2">
        <f t="shared" si="25"/>
        <v>3.9402958904109591E-4</v>
      </c>
      <c r="G323" s="2">
        <f t="shared" si="30"/>
        <v>0.17754539454260049</v>
      </c>
      <c r="H323" s="2">
        <f t="shared" si="26"/>
        <v>0.17754539454260049</v>
      </c>
      <c r="I323" s="6">
        <f t="shared" si="27"/>
        <v>84.873667682435382</v>
      </c>
      <c r="J323" s="6">
        <f t="shared" si="31"/>
        <v>101.3231843519219</v>
      </c>
      <c r="K323" s="6">
        <f t="shared" si="28"/>
        <v>121.05617298691084</v>
      </c>
      <c r="L323" s="6">
        <f t="shared" si="32"/>
        <v>0</v>
      </c>
      <c r="M323" s="6" t="e">
        <f t="shared" si="39"/>
        <v>#REF!</v>
      </c>
      <c r="N323" s="6">
        <f t="shared" si="34"/>
        <v>0</v>
      </c>
      <c r="O323" s="6">
        <f t="shared" si="35"/>
        <v>84.873667682435382</v>
      </c>
      <c r="P323" s="6">
        <f t="shared" si="36"/>
        <v>121.05617298691084</v>
      </c>
    </row>
    <row r="324" spans="1:16" x14ac:dyDescent="0.25">
      <c r="A324" s="13">
        <v>65</v>
      </c>
      <c r="B324" s="2">
        <f t="shared" si="29"/>
        <v>0.17808219178082191</v>
      </c>
      <c r="E324" s="4">
        <f t="shared" ref="E324:E387" si="40">LN(J$259*EXP(netDrift*($A324/365)))</f>
        <v>4.618383746451185</v>
      </c>
      <c r="F324" s="2">
        <f t="shared" ref="F324:F387" si="41">$B324*(netDrift*(iVol^2/2))</f>
        <v>4.00186301369863E-4</v>
      </c>
      <c r="G324" s="2">
        <f t="shared" ref="G324:G387" si="42">iVol*SQRT(B324)</f>
        <v>0.17892709160322545</v>
      </c>
      <c r="H324" s="2">
        <f t="shared" ref="H324:H387" si="43">iVol2*SQRT(B324)</f>
        <v>0.17892709160322545</v>
      </c>
      <c r="I324" s="6">
        <f t="shared" ref="I324:I387" si="44">EXP((E324+F324)-G324)</f>
        <v>84.762806259279046</v>
      </c>
      <c r="J324" s="6">
        <f t="shared" si="31"/>
        <v>101.33012453373038</v>
      </c>
      <c r="K324" s="6">
        <f t="shared" ref="K324:K387" si="45">EXP(E324+F324+G324)</f>
        <v>121.23260121119571</v>
      </c>
      <c r="L324" s="6">
        <f t="shared" si="32"/>
        <v>0</v>
      </c>
      <c r="M324" s="6" t="e">
        <f t="shared" si="39"/>
        <v>#REF!</v>
      </c>
      <c r="N324" s="6">
        <f t="shared" si="34"/>
        <v>0</v>
      </c>
      <c r="O324" s="6">
        <f t="shared" si="35"/>
        <v>84.762806259279046</v>
      </c>
      <c r="P324" s="6">
        <f t="shared" si="36"/>
        <v>121.23260121119571</v>
      </c>
    </row>
    <row r="325" spans="1:16" x14ac:dyDescent="0.25">
      <c r="A325" s="13">
        <v>66</v>
      </c>
      <c r="B325" s="2">
        <f t="shared" ref="B325:B388" si="46">A325/365</f>
        <v>0.18082191780821918</v>
      </c>
      <c r="E325" s="4">
        <f t="shared" si="40"/>
        <v>4.6184522396018695</v>
      </c>
      <c r="F325" s="2">
        <f t="shared" si="41"/>
        <v>4.0634301369863016E-4</v>
      </c>
      <c r="G325" s="2">
        <f t="shared" si="42"/>
        <v>0.18029820047879128</v>
      </c>
      <c r="H325" s="2">
        <f t="shared" si="43"/>
        <v>0.18029820047879128</v>
      </c>
      <c r="I325" s="6">
        <f t="shared" si="44"/>
        <v>84.652985959315941</v>
      </c>
      <c r="J325" s="6">
        <f t="shared" ref="J325:J388" si="47">EXP(E325)</f>
        <v>101.33706519090997</v>
      </c>
      <c r="K325" s="6">
        <f t="shared" si="45"/>
        <v>121.40800106618201</v>
      </c>
      <c r="L325" s="6">
        <f t="shared" ref="L325:L388" si="48">L$260*EXP($B325*(coe-divYield))</f>
        <v>0</v>
      </c>
      <c r="M325" s="6" t="e">
        <f t="shared" si="39"/>
        <v>#REF!</v>
      </c>
      <c r="N325" s="6">
        <f t="shared" ref="N325:N388" si="49">N$260*EXP($B325*(coe-divYield))</f>
        <v>0</v>
      </c>
      <c r="O325" s="6">
        <f t="shared" ref="O325:O388" si="50">EXP((E325+F325)-H325)</f>
        <v>84.652985959315941</v>
      </c>
      <c r="P325" s="6">
        <f t="shared" ref="P325:P388" si="51">EXP((E325+F325)+H325)</f>
        <v>121.40800106618201</v>
      </c>
    </row>
    <row r="326" spans="1:16" x14ac:dyDescent="0.25">
      <c r="A326" s="13">
        <v>67</v>
      </c>
      <c r="B326" s="2">
        <f t="shared" si="46"/>
        <v>0.18356164383561643</v>
      </c>
      <c r="E326" s="4">
        <f t="shared" si="40"/>
        <v>4.6185207327525548</v>
      </c>
      <c r="F326" s="2">
        <f t="shared" si="41"/>
        <v>4.1249972602739726E-4</v>
      </c>
      <c r="G326" s="2">
        <f t="shared" si="42"/>
        <v>0.18165896091905781</v>
      </c>
      <c r="H326" s="2">
        <f t="shared" si="43"/>
        <v>0.18165896091905781</v>
      </c>
      <c r="I326" s="6">
        <f t="shared" si="44"/>
        <v>84.544182840096383</v>
      </c>
      <c r="J326" s="6">
        <f t="shared" si="47"/>
        <v>101.34400632349342</v>
      </c>
      <c r="K326" s="6">
        <f t="shared" si="45"/>
        <v>121.58239649636809</v>
      </c>
      <c r="L326" s="6">
        <f t="shared" si="48"/>
        <v>0</v>
      </c>
      <c r="M326" s="6" t="e">
        <f t="shared" si="39"/>
        <v>#REF!</v>
      </c>
      <c r="N326" s="6">
        <f t="shared" si="49"/>
        <v>0</v>
      </c>
      <c r="O326" s="6">
        <f t="shared" si="50"/>
        <v>84.544182840096383</v>
      </c>
      <c r="P326" s="6">
        <f t="shared" si="51"/>
        <v>121.58239649636809</v>
      </c>
    </row>
    <row r="327" spans="1:16" x14ac:dyDescent="0.25">
      <c r="A327" s="13">
        <v>68</v>
      </c>
      <c r="B327" s="2">
        <f t="shared" si="46"/>
        <v>0.18630136986301371</v>
      </c>
      <c r="E327" s="4">
        <f t="shared" si="40"/>
        <v>4.6185892259032393</v>
      </c>
      <c r="F327" s="2">
        <f t="shared" si="41"/>
        <v>4.1865643835616441E-4</v>
      </c>
      <c r="G327" s="2">
        <f t="shared" si="42"/>
        <v>0.18300960376027578</v>
      </c>
      <c r="H327" s="2">
        <f t="shared" si="43"/>
        <v>0.18300960376027578</v>
      </c>
      <c r="I327" s="6">
        <f t="shared" si="44"/>
        <v>84.436373852827202</v>
      </c>
      <c r="J327" s="6">
        <f t="shared" si="47"/>
        <v>101.35094793151308</v>
      </c>
      <c r="K327" s="6">
        <f t="shared" si="45"/>
        <v>121.75581055259487</v>
      </c>
      <c r="L327" s="6">
        <f t="shared" si="48"/>
        <v>0</v>
      </c>
      <c r="M327" s="6" t="e">
        <f t="shared" si="39"/>
        <v>#REF!</v>
      </c>
      <c r="N327" s="6">
        <f t="shared" si="49"/>
        <v>0</v>
      </c>
      <c r="O327" s="6">
        <f t="shared" si="50"/>
        <v>84.436373852827202</v>
      </c>
      <c r="P327" s="6">
        <f t="shared" si="51"/>
        <v>121.75581055259487</v>
      </c>
    </row>
    <row r="328" spans="1:16" x14ac:dyDescent="0.25">
      <c r="A328" s="13">
        <v>69</v>
      </c>
      <c r="B328" s="2">
        <f t="shared" si="46"/>
        <v>0.18904109589041096</v>
      </c>
      <c r="E328" s="4">
        <f t="shared" si="40"/>
        <v>4.6186577190539246</v>
      </c>
      <c r="F328" s="2">
        <f t="shared" si="41"/>
        <v>4.2481315068493151E-4</v>
      </c>
      <c r="G328" s="2">
        <f t="shared" si="42"/>
        <v>0.18435035138234621</v>
      </c>
      <c r="H328" s="2">
        <f t="shared" si="43"/>
        <v>0.18435035138234621</v>
      </c>
      <c r="I328" s="6">
        <f t="shared" si="44"/>
        <v>84.32953679645982</v>
      </c>
      <c r="J328" s="6">
        <f t="shared" si="47"/>
        <v>101.35789001500173</v>
      </c>
      <c r="K328" s="6">
        <f t="shared" si="45"/>
        <v>121.92826543796045</v>
      </c>
      <c r="L328" s="6">
        <f t="shared" si="48"/>
        <v>0</v>
      </c>
      <c r="M328" s="6" t="e">
        <f t="shared" si="39"/>
        <v>#REF!</v>
      </c>
      <c r="N328" s="6">
        <f t="shared" si="49"/>
        <v>0</v>
      </c>
      <c r="O328" s="6">
        <f t="shared" si="50"/>
        <v>84.32953679645982</v>
      </c>
      <c r="P328" s="6">
        <f t="shared" si="51"/>
        <v>121.92826543796045</v>
      </c>
    </row>
    <row r="329" spans="1:16" x14ac:dyDescent="0.25">
      <c r="A329" s="13">
        <v>70</v>
      </c>
      <c r="B329" s="2">
        <f t="shared" si="46"/>
        <v>0.19178082191780821</v>
      </c>
      <c r="E329" s="4">
        <f t="shared" si="40"/>
        <v>4.6187262122046091</v>
      </c>
      <c r="F329" s="2">
        <f t="shared" si="41"/>
        <v>4.309698630136986E-4</v>
      </c>
      <c r="G329" s="2">
        <f t="shared" si="42"/>
        <v>0.18568141813626879</v>
      </c>
      <c r="H329" s="2">
        <f t="shared" si="43"/>
        <v>0.18568141813626879</v>
      </c>
      <c r="I329" s="6">
        <f t="shared" si="44"/>
        <v>84.223650274762619</v>
      </c>
      <c r="J329" s="6">
        <f t="shared" si="47"/>
        <v>101.36483257399175</v>
      </c>
      <c r="K329" s="6">
        <f t="shared" si="45"/>
        <v>122.09978255074468</v>
      </c>
      <c r="L329" s="6">
        <f t="shared" si="48"/>
        <v>0</v>
      </c>
      <c r="M329" s="6" t="e">
        <f t="shared" si="39"/>
        <v>#REF!</v>
      </c>
      <c r="N329" s="6">
        <f t="shared" si="49"/>
        <v>0</v>
      </c>
      <c r="O329" s="6">
        <f t="shared" si="50"/>
        <v>84.223650274762619</v>
      </c>
      <c r="P329" s="6">
        <f t="shared" si="51"/>
        <v>122.09978255074468</v>
      </c>
    </row>
    <row r="330" spans="1:16" x14ac:dyDescent="0.25">
      <c r="A330" s="13">
        <v>71</v>
      </c>
      <c r="B330" s="2">
        <f t="shared" si="46"/>
        <v>0.19452054794520549</v>
      </c>
      <c r="E330" s="4">
        <f t="shared" si="40"/>
        <v>4.6187947053552945</v>
      </c>
      <c r="F330" s="2">
        <f t="shared" si="41"/>
        <v>4.3712657534246576E-4</v>
      </c>
      <c r="G330" s="2">
        <f t="shared" si="42"/>
        <v>0.18700301074420503</v>
      </c>
      <c r="H330" s="2">
        <f t="shared" si="43"/>
        <v>0.18700301074420503</v>
      </c>
      <c r="I330" s="6">
        <f t="shared" si="44"/>
        <v>84.118693656148153</v>
      </c>
      <c r="J330" s="6">
        <f t="shared" si="47"/>
        <v>101.37177560851588</v>
      </c>
      <c r="K330" s="6">
        <f t="shared" si="45"/>
        <v>122.2703825245852</v>
      </c>
      <c r="L330" s="6">
        <f t="shared" si="48"/>
        <v>0</v>
      </c>
      <c r="M330" s="6" t="e">
        <f t="shared" si="39"/>
        <v>#REF!</v>
      </c>
      <c r="N330" s="6">
        <f t="shared" si="49"/>
        <v>0</v>
      </c>
      <c r="O330" s="6">
        <f t="shared" si="50"/>
        <v>84.118693656148153</v>
      </c>
      <c r="P330" s="6">
        <f t="shared" si="51"/>
        <v>122.2703825245852</v>
      </c>
    </row>
    <row r="331" spans="1:16" x14ac:dyDescent="0.25">
      <c r="A331" s="13">
        <v>72</v>
      </c>
      <c r="B331" s="2">
        <f t="shared" si="46"/>
        <v>0.19726027397260273</v>
      </c>
      <c r="E331" s="4">
        <f t="shared" si="40"/>
        <v>4.6188631985059789</v>
      </c>
      <c r="F331" s="2">
        <f t="shared" si="41"/>
        <v>4.4328328767123285E-4</v>
      </c>
      <c r="G331" s="2">
        <f t="shared" si="42"/>
        <v>0.18831532867427078</v>
      </c>
      <c r="H331" s="2">
        <f t="shared" si="43"/>
        <v>0.18831532867427078</v>
      </c>
      <c r="I331" s="6">
        <f t="shared" si="44"/>
        <v>84.014647036039079</v>
      </c>
      <c r="J331" s="6">
        <f t="shared" si="47"/>
        <v>101.3787191186065</v>
      </c>
      <c r="K331" s="6">
        <f t="shared" si="45"/>
        <v>122.44008526610817</v>
      </c>
      <c r="L331" s="6">
        <f t="shared" si="48"/>
        <v>0</v>
      </c>
      <c r="M331" s="6" t="e">
        <f t="shared" si="39"/>
        <v>#REF!</v>
      </c>
      <c r="N331" s="6">
        <f t="shared" si="49"/>
        <v>0</v>
      </c>
      <c r="O331" s="6">
        <f t="shared" si="50"/>
        <v>84.014647036039079</v>
      </c>
      <c r="P331" s="6">
        <f t="shared" si="51"/>
        <v>122.44008526610817</v>
      </c>
    </row>
    <row r="332" spans="1:16" x14ac:dyDescent="0.25">
      <c r="A332" s="13">
        <v>73</v>
      </c>
      <c r="B332" s="2">
        <f t="shared" si="46"/>
        <v>0.2</v>
      </c>
      <c r="E332" s="4">
        <f t="shared" si="40"/>
        <v>4.6189316916566643</v>
      </c>
      <c r="F332" s="2">
        <f t="shared" si="41"/>
        <v>4.4944000000000001E-4</v>
      </c>
      <c r="G332" s="2">
        <f t="shared" si="42"/>
        <v>0.18961856449198217</v>
      </c>
      <c r="H332" s="2">
        <f t="shared" si="43"/>
        <v>0.18961856449198217</v>
      </c>
      <c r="I332" s="6">
        <f t="shared" si="44"/>
        <v>83.911491201581896</v>
      </c>
      <c r="J332" s="6">
        <f t="shared" si="47"/>
        <v>101.3856631042964</v>
      </c>
      <c r="K332" s="6">
        <f t="shared" si="45"/>
        <v>122.60890999021758</v>
      </c>
      <c r="L332" s="6">
        <f t="shared" si="48"/>
        <v>0</v>
      </c>
      <c r="M332" s="6" t="e">
        <f t="shared" si="39"/>
        <v>#REF!</v>
      </c>
      <c r="N332" s="6">
        <f t="shared" si="49"/>
        <v>0</v>
      </c>
      <c r="O332" s="6">
        <f t="shared" si="50"/>
        <v>83.911491201581896</v>
      </c>
      <c r="P332" s="6">
        <f t="shared" si="51"/>
        <v>122.60890999021758</v>
      </c>
    </row>
    <row r="333" spans="1:16" x14ac:dyDescent="0.25">
      <c r="A333" s="13">
        <v>74</v>
      </c>
      <c r="B333" s="2">
        <f t="shared" si="46"/>
        <v>0.20273972602739726</v>
      </c>
      <c r="E333" s="4">
        <f t="shared" si="40"/>
        <v>4.6190001848073488</v>
      </c>
      <c r="F333" s="2">
        <f t="shared" si="41"/>
        <v>4.555967123287671E-4</v>
      </c>
      <c r="G333" s="2">
        <f t="shared" si="42"/>
        <v>0.19091290419010801</v>
      </c>
      <c r="H333" s="2">
        <f t="shared" si="43"/>
        <v>0.19091290419010801</v>
      </c>
      <c r="I333" s="6">
        <f t="shared" si="44"/>
        <v>83.809207598529881</v>
      </c>
      <c r="J333" s="6">
        <f t="shared" si="47"/>
        <v>101.39260756561795</v>
      </c>
      <c r="K333" s="6">
        <f t="shared" si="45"/>
        <v>122.77687525321025</v>
      </c>
      <c r="L333" s="6">
        <f t="shared" si="48"/>
        <v>0</v>
      </c>
      <c r="M333" s="6" t="e">
        <f t="shared" si="39"/>
        <v>#REF!</v>
      </c>
      <c r="N333" s="6">
        <f t="shared" si="49"/>
        <v>0</v>
      </c>
      <c r="O333" s="6">
        <f t="shared" si="50"/>
        <v>83.809207598529881</v>
      </c>
      <c r="P333" s="6">
        <f t="shared" si="51"/>
        <v>122.77687525321025</v>
      </c>
    </row>
    <row r="334" spans="1:16" x14ac:dyDescent="0.25">
      <c r="A334" s="13">
        <v>75</v>
      </c>
      <c r="B334" s="2">
        <f t="shared" si="46"/>
        <v>0.20547945205479451</v>
      </c>
      <c r="E334" s="4">
        <f t="shared" si="40"/>
        <v>4.6190686779580341</v>
      </c>
      <c r="F334" s="2">
        <f t="shared" si="41"/>
        <v>4.617534246575342E-4</v>
      </c>
      <c r="G334" s="2">
        <f t="shared" si="42"/>
        <v>0.19219852749852881</v>
      </c>
      <c r="H334" s="2">
        <f t="shared" si="43"/>
        <v>0.19219852749852881</v>
      </c>
      <c r="I334" s="6">
        <f t="shared" si="44"/>
        <v>83.707778300136042</v>
      </c>
      <c r="J334" s="6">
        <f t="shared" si="47"/>
        <v>101.39955250260391</v>
      </c>
      <c r="K334" s="6">
        <f t="shared" si="45"/>
        <v>122.94399898388367</v>
      </c>
      <c r="L334" s="6">
        <f t="shared" si="48"/>
        <v>0</v>
      </c>
      <c r="M334" s="6" t="e">
        <f t="shared" si="39"/>
        <v>#REF!</v>
      </c>
      <c r="N334" s="6">
        <f t="shared" si="49"/>
        <v>0</v>
      </c>
      <c r="O334" s="6">
        <f t="shared" si="50"/>
        <v>83.707778300136042</v>
      </c>
      <c r="P334" s="6">
        <f t="shared" si="51"/>
        <v>122.94399898388367</v>
      </c>
    </row>
    <row r="335" spans="1:16" x14ac:dyDescent="0.25">
      <c r="A335" s="13">
        <v>76</v>
      </c>
      <c r="B335" s="2">
        <f t="shared" si="46"/>
        <v>0.20821917808219179</v>
      </c>
      <c r="E335" s="4">
        <f t="shared" si="40"/>
        <v>4.6191371711087186</v>
      </c>
      <c r="F335" s="2">
        <f t="shared" si="41"/>
        <v>4.6791013698630136E-4</v>
      </c>
      <c r="G335" s="2">
        <f t="shared" si="42"/>
        <v>0.19347560817556334</v>
      </c>
      <c r="H335" s="2">
        <f t="shared" si="43"/>
        <v>0.19347560817556334</v>
      </c>
      <c r="I335" s="6">
        <f t="shared" si="44"/>
        <v>83.607185977908685</v>
      </c>
      <c r="J335" s="6">
        <f t="shared" si="47"/>
        <v>101.40649791528669</v>
      </c>
      <c r="K335" s="6">
        <f t="shared" si="45"/>
        <v>123.11029851278036</v>
      </c>
      <c r="L335" s="6">
        <f t="shared" si="48"/>
        <v>0</v>
      </c>
      <c r="M335" s="6" t="e">
        <f t="shared" si="39"/>
        <v>#REF!</v>
      </c>
      <c r="N335" s="6">
        <f t="shared" si="49"/>
        <v>0</v>
      </c>
      <c r="O335" s="6">
        <f t="shared" si="50"/>
        <v>83.607185977908685</v>
      </c>
      <c r="P335" s="6">
        <f t="shared" si="51"/>
        <v>123.11029851278036</v>
      </c>
    </row>
    <row r="336" spans="1:16" x14ac:dyDescent="0.25">
      <c r="A336" s="13">
        <v>77</v>
      </c>
      <c r="B336" s="2">
        <f t="shared" si="46"/>
        <v>0.21095890410958903</v>
      </c>
      <c r="E336" s="4">
        <f t="shared" si="40"/>
        <v>4.6192056642594039</v>
      </c>
      <c r="F336" s="2">
        <f t="shared" si="41"/>
        <v>4.7406684931506845E-4</v>
      </c>
      <c r="G336" s="2">
        <f t="shared" si="42"/>
        <v>0.19474431428210034</v>
      </c>
      <c r="H336" s="2">
        <f t="shared" si="43"/>
        <v>0.19474431428210034</v>
      </c>
      <c r="I336" s="6">
        <f t="shared" si="44"/>
        <v>83.507413874094496</v>
      </c>
      <c r="J336" s="6">
        <f t="shared" si="47"/>
        <v>101.41344380369905</v>
      </c>
      <c r="K336" s="6">
        <f t="shared" si="45"/>
        <v>123.27579059970472</v>
      </c>
      <c r="L336" s="6">
        <f t="shared" si="48"/>
        <v>0</v>
      </c>
      <c r="M336" s="6" t="e">
        <f t="shared" si="39"/>
        <v>#REF!</v>
      </c>
      <c r="N336" s="6">
        <f t="shared" si="49"/>
        <v>0</v>
      </c>
      <c r="O336" s="6">
        <f t="shared" si="50"/>
        <v>83.507413874094496</v>
      </c>
      <c r="P336" s="6">
        <f t="shared" si="51"/>
        <v>123.27579059970472</v>
      </c>
    </row>
    <row r="337" spans="1:16" x14ac:dyDescent="0.25">
      <c r="A337" s="13">
        <v>78</v>
      </c>
      <c r="B337" s="2">
        <f t="shared" si="46"/>
        <v>0.21369863013698631</v>
      </c>
      <c r="E337" s="4">
        <f t="shared" si="40"/>
        <v>4.6192741574100884</v>
      </c>
      <c r="F337" s="2">
        <f t="shared" si="41"/>
        <v>4.8022356164383566E-4</v>
      </c>
      <c r="G337" s="2">
        <f t="shared" si="42"/>
        <v>0.19600480843975959</v>
      </c>
      <c r="H337" s="2">
        <f t="shared" si="43"/>
        <v>0.19600480843975959</v>
      </c>
      <c r="I337" s="6">
        <f t="shared" si="44"/>
        <v>83.408445775766182</v>
      </c>
      <c r="J337" s="6">
        <f t="shared" si="47"/>
        <v>101.42039016787341</v>
      </c>
      <c r="K337" s="6">
        <f t="shared" si="45"/>
        <v>123.44049145963535</v>
      </c>
      <c r="L337" s="6">
        <f t="shared" si="48"/>
        <v>0</v>
      </c>
      <c r="M337" s="6" t="e">
        <f t="shared" si="39"/>
        <v>#REF!</v>
      </c>
      <c r="N337" s="6">
        <f t="shared" si="49"/>
        <v>0</v>
      </c>
      <c r="O337" s="6">
        <f t="shared" si="50"/>
        <v>83.408445775766182</v>
      </c>
      <c r="P337" s="6">
        <f t="shared" si="51"/>
        <v>123.44049145963535</v>
      </c>
    </row>
    <row r="338" spans="1:16" x14ac:dyDescent="0.25">
      <c r="A338" s="13">
        <v>79</v>
      </c>
      <c r="B338" s="2">
        <f t="shared" si="46"/>
        <v>0.21643835616438356</v>
      </c>
      <c r="E338" s="4">
        <f t="shared" si="40"/>
        <v>4.6193426505607738</v>
      </c>
      <c r="F338" s="2">
        <f t="shared" si="41"/>
        <v>4.8638027397260276E-4</v>
      </c>
      <c r="G338" s="2">
        <f t="shared" si="42"/>
        <v>0.19725724807420439</v>
      </c>
      <c r="H338" s="2">
        <f t="shared" si="43"/>
        <v>0.19725724807420439</v>
      </c>
      <c r="I338" s="6">
        <f t="shared" si="44"/>
        <v>83.310265990403593</v>
      </c>
      <c r="J338" s="6">
        <f t="shared" si="47"/>
        <v>101.4273370078425</v>
      </c>
      <c r="K338" s="6">
        <f t="shared" si="45"/>
        <v>123.60441678714456</v>
      </c>
      <c r="L338" s="6">
        <f t="shared" si="48"/>
        <v>0</v>
      </c>
      <c r="M338" s="6" t="e">
        <f t="shared" si="39"/>
        <v>#REF!</v>
      </c>
      <c r="N338" s="6">
        <f t="shared" si="49"/>
        <v>0</v>
      </c>
      <c r="O338" s="6">
        <f t="shared" si="50"/>
        <v>83.310265990403593</v>
      </c>
      <c r="P338" s="6">
        <f t="shared" si="51"/>
        <v>123.60441678714456</v>
      </c>
    </row>
    <row r="339" spans="1:16" x14ac:dyDescent="0.25">
      <c r="A339" s="13">
        <v>80</v>
      </c>
      <c r="B339" s="2">
        <f t="shared" si="46"/>
        <v>0.21917808219178081</v>
      </c>
      <c r="E339" s="4">
        <f t="shared" si="40"/>
        <v>4.6194111437114582</v>
      </c>
      <c r="F339" s="2">
        <f t="shared" si="41"/>
        <v>4.925369863013698E-4</v>
      </c>
      <c r="G339" s="2">
        <f t="shared" si="42"/>
        <v>0.19850178564463741</v>
      </c>
      <c r="H339" s="2">
        <f t="shared" si="43"/>
        <v>0.19850178564463741</v>
      </c>
      <c r="I339" s="6">
        <f t="shared" si="44"/>
        <v>83.212859322860524</v>
      </c>
      <c r="J339" s="6">
        <f t="shared" si="47"/>
        <v>101.43428432363876</v>
      </c>
      <c r="K339" s="6">
        <f t="shared" si="45"/>
        <v>123.7675817794299</v>
      </c>
      <c r="L339" s="6">
        <f t="shared" si="48"/>
        <v>0</v>
      </c>
      <c r="M339" s="6" t="e">
        <f t="shared" si="39"/>
        <v>#REF!</v>
      </c>
      <c r="N339" s="6">
        <f t="shared" si="49"/>
        <v>0</v>
      </c>
      <c r="O339" s="6">
        <f t="shared" si="50"/>
        <v>83.212859322860524</v>
      </c>
      <c r="P339" s="6">
        <f t="shared" si="51"/>
        <v>123.7675817794299</v>
      </c>
    </row>
    <row r="340" spans="1:16" x14ac:dyDescent="0.25">
      <c r="A340" s="13">
        <v>81</v>
      </c>
      <c r="B340" s="2">
        <f t="shared" si="46"/>
        <v>0.22191780821917809</v>
      </c>
      <c r="E340" s="4">
        <f t="shared" si="40"/>
        <v>4.6194796368621436</v>
      </c>
      <c r="F340" s="2">
        <f t="shared" si="41"/>
        <v>4.9869369863013695E-4</v>
      </c>
      <c r="G340" s="2">
        <f t="shared" si="42"/>
        <v>0.19973856886042554</v>
      </c>
      <c r="H340" s="2">
        <f t="shared" si="43"/>
        <v>0.19973856886042554</v>
      </c>
      <c r="I340" s="6">
        <f t="shared" si="44"/>
        <v>83.116211053627779</v>
      </c>
      <c r="J340" s="6">
        <f t="shared" si="47"/>
        <v>101.44123211529495</v>
      </c>
      <c r="K340" s="6">
        <f t="shared" si="45"/>
        <v>123.93000115805354</v>
      </c>
      <c r="L340" s="6">
        <f t="shared" si="48"/>
        <v>0</v>
      </c>
      <c r="M340" s="6" t="e">
        <f t="shared" si="39"/>
        <v>#REF!</v>
      </c>
      <c r="N340" s="6">
        <f t="shared" si="49"/>
        <v>0</v>
      </c>
      <c r="O340" s="6">
        <f t="shared" si="50"/>
        <v>83.116211053627779</v>
      </c>
      <c r="P340" s="6">
        <f t="shared" si="51"/>
        <v>123.93000115805354</v>
      </c>
    </row>
    <row r="341" spans="1:16" x14ac:dyDescent="0.25">
      <c r="A341" s="13">
        <v>82</v>
      </c>
      <c r="B341" s="2">
        <f t="shared" si="46"/>
        <v>0.22465753424657534</v>
      </c>
      <c r="E341" s="4">
        <f t="shared" si="40"/>
        <v>4.619548130012828</v>
      </c>
      <c r="F341" s="2">
        <f t="shared" si="41"/>
        <v>5.0485041095890411E-4</v>
      </c>
      <c r="G341" s="2">
        <f t="shared" si="42"/>
        <v>0.20096774088572605</v>
      </c>
      <c r="H341" s="2">
        <f t="shared" si="43"/>
        <v>0.20096774088572605</v>
      </c>
      <c r="I341" s="6">
        <f t="shared" si="44"/>
        <v>83.020306918298516</v>
      </c>
      <c r="J341" s="6">
        <f t="shared" si="47"/>
        <v>101.4481803828435</v>
      </c>
      <c r="K341" s="6">
        <f t="shared" si="45"/>
        <v>124.09168918947425</v>
      </c>
      <c r="L341" s="6">
        <f t="shared" si="48"/>
        <v>0</v>
      </c>
      <c r="M341" s="6" t="e">
        <f t="shared" ref="M341:M360" si="52">M$260*EXP($B341*(coe-divYield))</f>
        <v>#REF!</v>
      </c>
      <c r="N341" s="6">
        <f t="shared" si="49"/>
        <v>0</v>
      </c>
      <c r="O341" s="6">
        <f t="shared" si="50"/>
        <v>83.020306918298516</v>
      </c>
      <c r="P341" s="6">
        <f t="shared" si="51"/>
        <v>124.09168918947425</v>
      </c>
    </row>
    <row r="342" spans="1:16" x14ac:dyDescent="0.25">
      <c r="A342" s="13">
        <v>83</v>
      </c>
      <c r="B342" s="2">
        <f t="shared" si="46"/>
        <v>0.22739726027397261</v>
      </c>
      <c r="E342" s="4">
        <f t="shared" si="40"/>
        <v>4.6196166231635134</v>
      </c>
      <c r="F342" s="2">
        <f t="shared" si="41"/>
        <v>5.1100712328767126E-4</v>
      </c>
      <c r="G342" s="2">
        <f t="shared" si="42"/>
        <v>0.20218944053291632</v>
      </c>
      <c r="H342" s="2">
        <f t="shared" si="43"/>
        <v>0.20218944053291632</v>
      </c>
      <c r="I342" s="6">
        <f t="shared" si="44"/>
        <v>82.925133088161559</v>
      </c>
      <c r="J342" s="6">
        <f t="shared" si="47"/>
        <v>101.45512912631716</v>
      </c>
      <c r="K342" s="6">
        <f t="shared" si="45"/>
        <v>124.25265970445676</v>
      </c>
      <c r="L342" s="6">
        <f t="shared" si="48"/>
        <v>0</v>
      </c>
      <c r="M342" s="6" t="e">
        <f t="shared" si="52"/>
        <v>#REF!</v>
      </c>
      <c r="N342" s="6">
        <f t="shared" si="49"/>
        <v>0</v>
      </c>
      <c r="O342" s="6">
        <f t="shared" si="50"/>
        <v>82.925133088161559</v>
      </c>
      <c r="P342" s="6">
        <f t="shared" si="51"/>
        <v>124.25265970445676</v>
      </c>
    </row>
    <row r="343" spans="1:16" x14ac:dyDescent="0.25">
      <c r="A343" s="13">
        <v>84</v>
      </c>
      <c r="B343" s="2">
        <f t="shared" si="46"/>
        <v>0.23013698630136986</v>
      </c>
      <c r="E343" s="4">
        <f t="shared" si="40"/>
        <v>4.6196851163141988</v>
      </c>
      <c r="F343" s="2">
        <f t="shared" si="41"/>
        <v>5.171638356164383E-4</v>
      </c>
      <c r="G343" s="2">
        <f t="shared" si="42"/>
        <v>0.20340380244556655</v>
      </c>
      <c r="H343" s="2">
        <f t="shared" si="43"/>
        <v>0.20340380244556655</v>
      </c>
      <c r="I343" s="6">
        <f t="shared" si="44"/>
        <v>82.830676151842042</v>
      </c>
      <c r="J343" s="6">
        <f t="shared" si="47"/>
        <v>101.46207834574847</v>
      </c>
      <c r="K343" s="6">
        <f t="shared" si="45"/>
        <v>124.41292611642859</v>
      </c>
      <c r="L343" s="6">
        <f t="shared" si="48"/>
        <v>0</v>
      </c>
      <c r="M343" s="6" t="e">
        <f t="shared" si="52"/>
        <v>#REF!</v>
      </c>
      <c r="N343" s="6">
        <f t="shared" si="49"/>
        <v>0</v>
      </c>
      <c r="O343" s="6">
        <f t="shared" si="50"/>
        <v>82.830676151842042</v>
      </c>
      <c r="P343" s="6">
        <f t="shared" si="51"/>
        <v>124.41292611642859</v>
      </c>
    </row>
    <row r="344" spans="1:16" x14ac:dyDescent="0.25">
      <c r="A344" s="13">
        <v>85</v>
      </c>
      <c r="B344" s="2">
        <f t="shared" si="46"/>
        <v>0.23287671232876711</v>
      </c>
      <c r="E344" s="4">
        <f t="shared" si="40"/>
        <v>4.6197536094648832</v>
      </c>
      <c r="F344" s="2">
        <f t="shared" si="41"/>
        <v>5.2332054794520546E-4</v>
      </c>
      <c r="G344" s="2">
        <f t="shared" si="42"/>
        <v>0.20461095727163889</v>
      </c>
      <c r="H344" s="2">
        <f t="shared" si="43"/>
        <v>0.20461095727163889</v>
      </c>
      <c r="I344" s="6">
        <f t="shared" si="44"/>
        <v>82.736923097926365</v>
      </c>
      <c r="J344" s="6">
        <f t="shared" si="47"/>
        <v>101.46902804116991</v>
      </c>
      <c r="K344" s="6">
        <f t="shared" si="45"/>
        <v>124.57250143885685</v>
      </c>
      <c r="L344" s="6">
        <f t="shared" si="48"/>
        <v>0</v>
      </c>
      <c r="M344" s="6" t="e">
        <f t="shared" si="52"/>
        <v>#REF!</v>
      </c>
      <c r="N344" s="6">
        <f t="shared" si="49"/>
        <v>0</v>
      </c>
      <c r="O344" s="6">
        <f t="shared" si="50"/>
        <v>82.736923097926365</v>
      </c>
      <c r="P344" s="6">
        <f t="shared" si="51"/>
        <v>124.57250143885685</v>
      </c>
    </row>
    <row r="345" spans="1:16" x14ac:dyDescent="0.25">
      <c r="A345" s="13">
        <v>86</v>
      </c>
      <c r="B345" s="2">
        <f t="shared" si="46"/>
        <v>0.23561643835616439</v>
      </c>
      <c r="E345" s="4">
        <f t="shared" si="40"/>
        <v>4.6198221026155677</v>
      </c>
      <c r="F345" s="2">
        <f t="shared" si="41"/>
        <v>5.2947726027397261E-4</v>
      </c>
      <c r="G345" s="2">
        <f t="shared" si="42"/>
        <v>0.20581103182754273</v>
      </c>
      <c r="H345" s="2">
        <f t="shared" si="43"/>
        <v>0.20581103182754273</v>
      </c>
      <c r="I345" s="6">
        <f t="shared" si="44"/>
        <v>82.643861298504206</v>
      </c>
      <c r="J345" s="6">
        <f t="shared" si="47"/>
        <v>101.47597821261419</v>
      </c>
      <c r="K345" s="6">
        <f t="shared" si="45"/>
        <v>124.73139830170599</v>
      </c>
      <c r="L345" s="6">
        <f t="shared" si="48"/>
        <v>0</v>
      </c>
      <c r="M345" s="6" t="e">
        <f t="shared" si="52"/>
        <v>#REF!</v>
      </c>
      <c r="N345" s="6">
        <f t="shared" si="49"/>
        <v>0</v>
      </c>
      <c r="O345" s="6">
        <f t="shared" si="50"/>
        <v>82.643861298504206</v>
      </c>
      <c r="P345" s="6">
        <f t="shared" si="51"/>
        <v>124.73139830170599</v>
      </c>
    </row>
    <row r="346" spans="1:16" x14ac:dyDescent="0.25">
      <c r="A346" s="13">
        <v>87</v>
      </c>
      <c r="B346" s="2">
        <f t="shared" si="46"/>
        <v>0.23835616438356164</v>
      </c>
      <c r="E346" s="4">
        <f t="shared" si="40"/>
        <v>4.619890595766253</v>
      </c>
      <c r="F346" s="2">
        <f t="shared" si="41"/>
        <v>5.3563397260273965E-4</v>
      </c>
      <c r="G346" s="2">
        <f t="shared" si="42"/>
        <v>0.20700414925363012</v>
      </c>
      <c r="H346" s="2">
        <f t="shared" si="43"/>
        <v>0.20700414925363012</v>
      </c>
      <c r="I346" s="6">
        <f t="shared" si="44"/>
        <v>82.551478493570698</v>
      </c>
      <c r="J346" s="6">
        <f t="shared" si="47"/>
        <v>101.48292886011401</v>
      </c>
      <c r="K346" s="6">
        <f t="shared" si="45"/>
        <v>124.88962896703475</v>
      </c>
      <c r="L346" s="6">
        <f t="shared" si="48"/>
        <v>0</v>
      </c>
      <c r="M346" s="6" t="e">
        <f t="shared" si="52"/>
        <v>#REF!</v>
      </c>
      <c r="N346" s="6">
        <f t="shared" si="49"/>
        <v>0</v>
      </c>
      <c r="O346" s="6">
        <f t="shared" si="50"/>
        <v>82.551478493570698</v>
      </c>
      <c r="P346" s="6">
        <f t="shared" si="51"/>
        <v>124.88962896703475</v>
      </c>
    </row>
    <row r="347" spans="1:16" x14ac:dyDescent="0.25">
      <c r="A347" s="13">
        <v>88</v>
      </c>
      <c r="B347" s="2">
        <f t="shared" si="46"/>
        <v>0.24109589041095891</v>
      </c>
      <c r="E347" s="4">
        <f t="shared" si="40"/>
        <v>4.6199590889169384</v>
      </c>
      <c r="F347" s="2">
        <f t="shared" si="41"/>
        <v>5.4179068493150691E-4</v>
      </c>
      <c r="G347" s="2">
        <f t="shared" si="42"/>
        <v>0.20819042916167052</v>
      </c>
      <c r="H347" s="2">
        <f t="shared" si="43"/>
        <v>0.20819042916167052</v>
      </c>
      <c r="I347" s="6">
        <f t="shared" si="44"/>
        <v>82.45976277623403</v>
      </c>
      <c r="J347" s="6">
        <f t="shared" si="47"/>
        <v>101.48987998370188</v>
      </c>
      <c r="K347" s="6">
        <f t="shared" si="45"/>
        <v>125.0472053437895</v>
      </c>
      <c r="L347" s="6">
        <f t="shared" si="48"/>
        <v>0</v>
      </c>
      <c r="M347" s="6" t="e">
        <f t="shared" si="52"/>
        <v>#REF!</v>
      </c>
      <c r="N347" s="6">
        <f t="shared" si="49"/>
        <v>0</v>
      </c>
      <c r="O347" s="6">
        <f t="shared" si="50"/>
        <v>82.45976277623403</v>
      </c>
      <c r="P347" s="6">
        <f t="shared" si="51"/>
        <v>125.0472053437895</v>
      </c>
    </row>
    <row r="348" spans="1:16" x14ac:dyDescent="0.25">
      <c r="A348" s="13">
        <v>89</v>
      </c>
      <c r="B348" s="2">
        <f t="shared" si="46"/>
        <v>0.24383561643835616</v>
      </c>
      <c r="E348" s="4">
        <f t="shared" si="40"/>
        <v>4.6200275820676229</v>
      </c>
      <c r="F348" s="2">
        <f t="shared" si="41"/>
        <v>5.4794739726027396E-4</v>
      </c>
      <c r="G348" s="2">
        <f t="shared" si="42"/>
        <v>0.20936998777480481</v>
      </c>
      <c r="H348" s="2">
        <f t="shared" si="43"/>
        <v>0.20936998777480481</v>
      </c>
      <c r="I348" s="6">
        <f t="shared" si="44"/>
        <v>82.368702578678224</v>
      </c>
      <c r="J348" s="6">
        <f t="shared" si="47"/>
        <v>101.49683158341031</v>
      </c>
      <c r="K348" s="6">
        <f t="shared" si="45"/>
        <v>125.20413900184033</v>
      </c>
      <c r="L348" s="6">
        <f t="shared" si="48"/>
        <v>0</v>
      </c>
      <c r="M348" s="6" t="e">
        <f t="shared" si="52"/>
        <v>#REF!</v>
      </c>
      <c r="N348" s="6">
        <f t="shared" si="49"/>
        <v>0</v>
      </c>
      <c r="O348" s="6">
        <f t="shared" si="50"/>
        <v>82.368702578678224</v>
      </c>
      <c r="P348" s="6">
        <f t="shared" si="51"/>
        <v>125.20413900184033</v>
      </c>
    </row>
    <row r="349" spans="1:16" x14ac:dyDescent="0.25">
      <c r="A349" s="13">
        <v>90</v>
      </c>
      <c r="B349" s="2">
        <f t="shared" si="46"/>
        <v>0.24657534246575341</v>
      </c>
      <c r="E349" s="4">
        <f t="shared" si="40"/>
        <v>4.6200960752183082</v>
      </c>
      <c r="F349" s="2">
        <f t="shared" si="41"/>
        <v>5.5410410958904111E-4</v>
      </c>
      <c r="G349" s="2">
        <f t="shared" si="42"/>
        <v>0.21054293806044239</v>
      </c>
      <c r="H349" s="2">
        <f t="shared" si="43"/>
        <v>0.21054293806044239</v>
      </c>
      <c r="I349" s="6">
        <f t="shared" si="44"/>
        <v>82.278286658835384</v>
      </c>
      <c r="J349" s="6">
        <f t="shared" si="47"/>
        <v>101.50378365927212</v>
      </c>
      <c r="K349" s="6">
        <f t="shared" si="45"/>
        <v>125.36044118531063</v>
      </c>
      <c r="L349" s="6">
        <f t="shared" si="48"/>
        <v>0</v>
      </c>
      <c r="M349" s="6" t="e">
        <f t="shared" si="52"/>
        <v>#REF!</v>
      </c>
      <c r="N349" s="6">
        <f t="shared" si="49"/>
        <v>0</v>
      </c>
      <c r="O349" s="6">
        <f t="shared" si="50"/>
        <v>82.278286658835384</v>
      </c>
      <c r="P349" s="6">
        <f t="shared" si="51"/>
        <v>125.36044118531063</v>
      </c>
    </row>
    <row r="350" spans="1:16" x14ac:dyDescent="0.25">
      <c r="A350" s="13">
        <v>91</v>
      </c>
      <c r="B350" s="2">
        <f t="shared" si="46"/>
        <v>0.24931506849315069</v>
      </c>
      <c r="E350" s="4">
        <f t="shared" si="40"/>
        <v>4.6201645683689927</v>
      </c>
      <c r="F350" s="2">
        <f t="shared" si="41"/>
        <v>5.6026082191780826E-4</v>
      </c>
      <c r="G350" s="2">
        <f t="shared" si="42"/>
        <v>0.21170938985653107</v>
      </c>
      <c r="H350" s="2">
        <f t="shared" si="43"/>
        <v>0.21170938985653107</v>
      </c>
      <c r="I350" s="6">
        <f t="shared" si="44"/>
        <v>82.188504087722137</v>
      </c>
      <c r="J350" s="6">
        <f t="shared" si="47"/>
        <v>101.51073621131971</v>
      </c>
      <c r="K350" s="6">
        <f t="shared" si="45"/>
        <v>125.51612282523891</v>
      </c>
      <c r="L350" s="6">
        <f t="shared" si="48"/>
        <v>0</v>
      </c>
      <c r="M350" s="6" t="e">
        <f t="shared" si="52"/>
        <v>#REF!</v>
      </c>
      <c r="N350" s="6">
        <f t="shared" si="49"/>
        <v>0</v>
      </c>
      <c r="O350" s="6">
        <f t="shared" si="50"/>
        <v>82.188504087722137</v>
      </c>
      <c r="P350" s="6">
        <f t="shared" si="51"/>
        <v>125.51612282523891</v>
      </c>
    </row>
    <row r="351" spans="1:16" x14ac:dyDescent="0.25">
      <c r="A351" s="13">
        <v>92</v>
      </c>
      <c r="B351" s="2">
        <f t="shared" si="46"/>
        <v>0.25205479452054796</v>
      </c>
      <c r="E351" s="4">
        <f t="shared" si="40"/>
        <v>4.6202330615196781</v>
      </c>
      <c r="F351" s="2">
        <f t="shared" si="41"/>
        <v>5.6641753424657541E-4</v>
      </c>
      <c r="G351" s="2">
        <f t="shared" si="42"/>
        <v>0.2128694499915994</v>
      </c>
      <c r="H351" s="2">
        <f t="shared" si="43"/>
        <v>0.2128694499915994</v>
      </c>
      <c r="I351" s="6">
        <f t="shared" si="44"/>
        <v>82.099344237402619</v>
      </c>
      <c r="J351" s="6">
        <f t="shared" si="47"/>
        <v>101.51768923958591</v>
      </c>
      <c r="K351" s="6">
        <f t="shared" si="45"/>
        <v>125.67119455161651</v>
      </c>
      <c r="L351" s="6">
        <f t="shared" si="48"/>
        <v>0</v>
      </c>
      <c r="M351" s="6" t="e">
        <f t="shared" si="52"/>
        <v>#REF!</v>
      </c>
      <c r="N351" s="6">
        <f t="shared" si="49"/>
        <v>0</v>
      </c>
      <c r="O351" s="6">
        <f t="shared" si="50"/>
        <v>82.099344237402619</v>
      </c>
      <c r="P351" s="6">
        <f t="shared" si="51"/>
        <v>125.67119455161651</v>
      </c>
    </row>
    <row r="352" spans="1:16" x14ac:dyDescent="0.25">
      <c r="A352" s="13">
        <v>93</v>
      </c>
      <c r="B352" s="2">
        <f t="shared" si="46"/>
        <v>0.25479452054794521</v>
      </c>
      <c r="E352" s="4">
        <f t="shared" si="40"/>
        <v>4.6203015546703625</v>
      </c>
      <c r="F352" s="2">
        <f t="shared" si="41"/>
        <v>5.7257424657534246E-4</v>
      </c>
      <c r="G352" s="2">
        <f t="shared" si="42"/>
        <v>0.21402322239894295</v>
      </c>
      <c r="H352" s="2">
        <f t="shared" si="43"/>
        <v>0.21402322239894295</v>
      </c>
      <c r="I352" s="6">
        <f t="shared" si="44"/>
        <v>82.010796769538572</v>
      </c>
      <c r="J352" s="6">
        <f t="shared" si="47"/>
        <v>101.52464274410313</v>
      </c>
      <c r="K352" s="6">
        <f t="shared" si="45"/>
        <v>125.82566670483759</v>
      </c>
      <c r="L352" s="6">
        <f t="shared" si="48"/>
        <v>0</v>
      </c>
      <c r="M352" s="6" t="e">
        <f t="shared" si="52"/>
        <v>#REF!</v>
      </c>
      <c r="N352" s="6">
        <f t="shared" si="49"/>
        <v>0</v>
      </c>
      <c r="O352" s="6">
        <f t="shared" si="50"/>
        <v>82.010796769538572</v>
      </c>
      <c r="P352" s="6">
        <f t="shared" si="51"/>
        <v>125.82566670483759</v>
      </c>
    </row>
    <row r="353" spans="1:16" x14ac:dyDescent="0.25">
      <c r="A353" s="13">
        <v>94</v>
      </c>
      <c r="B353" s="2">
        <f t="shared" si="46"/>
        <v>0.25753424657534246</v>
      </c>
      <c r="E353" s="4">
        <f t="shared" si="40"/>
        <v>4.6203700478210479</v>
      </c>
      <c r="F353" s="2">
        <f t="shared" si="41"/>
        <v>5.7873095890410961E-4</v>
      </c>
      <c r="G353" s="2">
        <f t="shared" si="42"/>
        <v>0.21517080822529988</v>
      </c>
      <c r="H353" s="2">
        <f t="shared" si="43"/>
        <v>0.21517080822529988</v>
      </c>
      <c r="I353" s="6">
        <f t="shared" si="44"/>
        <v>81.92285162449339</v>
      </c>
      <c r="J353" s="6">
        <f t="shared" si="47"/>
        <v>101.53159672490419</v>
      </c>
      <c r="K353" s="6">
        <f t="shared" si="45"/>
        <v>125.97954934659485</v>
      </c>
      <c r="L353" s="6">
        <f t="shared" si="48"/>
        <v>0</v>
      </c>
      <c r="M353" s="6" t="e">
        <f t="shared" si="52"/>
        <v>#REF!</v>
      </c>
      <c r="N353" s="6">
        <f t="shared" si="49"/>
        <v>0</v>
      </c>
      <c r="O353" s="6">
        <f t="shared" si="50"/>
        <v>81.92285162449339</v>
      </c>
      <c r="P353" s="6">
        <f t="shared" si="51"/>
        <v>125.97954934659485</v>
      </c>
    </row>
    <row r="354" spans="1:16" x14ac:dyDescent="0.25">
      <c r="A354" s="13">
        <v>95</v>
      </c>
      <c r="B354" s="2">
        <f t="shared" si="46"/>
        <v>0.26027397260273971</v>
      </c>
      <c r="E354" s="4">
        <f t="shared" si="40"/>
        <v>4.6204385409717323</v>
      </c>
      <c r="F354" s="2">
        <f t="shared" si="41"/>
        <v>5.8488767123287665E-4</v>
      </c>
      <c r="G354" s="2">
        <f t="shared" si="42"/>
        <v>0.21631230593433681</v>
      </c>
      <c r="H354" s="2">
        <f t="shared" si="43"/>
        <v>0.21631230593433681</v>
      </c>
      <c r="I354" s="6">
        <f t="shared" si="44"/>
        <v>81.835499010956568</v>
      </c>
      <c r="J354" s="6">
        <f t="shared" si="47"/>
        <v>101.53855118202152</v>
      </c>
      <c r="K354" s="6">
        <f t="shared" si="45"/>
        <v>126.1328522702551</v>
      </c>
      <c r="L354" s="6">
        <f t="shared" si="48"/>
        <v>0</v>
      </c>
      <c r="M354" s="6" t="e">
        <f t="shared" si="52"/>
        <v>#REF!</v>
      </c>
      <c r="N354" s="6">
        <f t="shared" si="49"/>
        <v>0</v>
      </c>
      <c r="O354" s="6">
        <f t="shared" si="50"/>
        <v>81.835499010956568</v>
      </c>
      <c r="P354" s="6">
        <f t="shared" si="51"/>
        <v>126.1328522702551</v>
      </c>
    </row>
    <row r="355" spans="1:16" x14ac:dyDescent="0.25">
      <c r="A355" s="13">
        <v>96</v>
      </c>
      <c r="B355" s="2">
        <f t="shared" si="46"/>
        <v>0.26301369863013696</v>
      </c>
      <c r="E355" s="4">
        <f t="shared" si="40"/>
        <v>4.6205070341224177</v>
      </c>
      <c r="F355" s="2">
        <f t="shared" si="41"/>
        <v>5.9104438356164381E-4</v>
      </c>
      <c r="G355" s="2">
        <f t="shared" si="42"/>
        <v>0.21744781140524616</v>
      </c>
      <c r="H355" s="2">
        <f t="shared" si="43"/>
        <v>0.21744781140524616</v>
      </c>
      <c r="I355" s="6">
        <f t="shared" si="44"/>
        <v>81.748729396059872</v>
      </c>
      <c r="J355" s="6">
        <f t="shared" si="47"/>
        <v>101.54550611548794</v>
      </c>
      <c r="K355" s="6">
        <f t="shared" si="45"/>
        <v>126.2855850107438</v>
      </c>
      <c r="L355" s="6">
        <f t="shared" si="48"/>
        <v>0</v>
      </c>
      <c r="M355" s="6" t="e">
        <f t="shared" si="52"/>
        <v>#REF!</v>
      </c>
      <c r="N355" s="6">
        <f t="shared" si="49"/>
        <v>0</v>
      </c>
      <c r="O355" s="6">
        <f t="shared" si="50"/>
        <v>81.748729396059872</v>
      </c>
      <c r="P355" s="6">
        <f t="shared" si="51"/>
        <v>126.2855850107438</v>
      </c>
    </row>
    <row r="356" spans="1:16" x14ac:dyDescent="0.25">
      <c r="A356" s="13">
        <v>97</v>
      </c>
      <c r="B356" s="2">
        <f t="shared" si="46"/>
        <v>0.26575342465753427</v>
      </c>
      <c r="E356" s="4">
        <f t="shared" si="40"/>
        <v>4.6205755272731022</v>
      </c>
      <c r="F356" s="2">
        <f t="shared" si="41"/>
        <v>5.9720109589041096E-4</v>
      </c>
      <c r="G356" s="2">
        <f t="shared" si="42"/>
        <v>0.21857741802673231</v>
      </c>
      <c r="H356" s="2">
        <f t="shared" si="43"/>
        <v>0.21857741802673231</v>
      </c>
      <c r="I356" s="6">
        <f t="shared" si="44"/>
        <v>81.662533495954776</v>
      </c>
      <c r="J356" s="6">
        <f t="shared" si="47"/>
        <v>101.55246152533589</v>
      </c>
      <c r="K356" s="6">
        <f t="shared" si="45"/>
        <v>126.43775685396582</v>
      </c>
      <c r="L356" s="6">
        <f t="shared" si="48"/>
        <v>0</v>
      </c>
      <c r="M356" s="6" t="e">
        <f t="shared" si="52"/>
        <v>#REF!</v>
      </c>
      <c r="N356" s="6">
        <f t="shared" si="49"/>
        <v>0</v>
      </c>
      <c r="O356" s="6">
        <f t="shared" si="50"/>
        <v>81.662533495954776</v>
      </c>
      <c r="P356" s="6">
        <f t="shared" si="51"/>
        <v>126.43775685396582</v>
      </c>
    </row>
    <row r="357" spans="1:16" x14ac:dyDescent="0.25">
      <c r="A357" s="13">
        <v>98</v>
      </c>
      <c r="B357" s="2">
        <f t="shared" si="46"/>
        <v>0.26849315068493151</v>
      </c>
      <c r="E357" s="4">
        <f t="shared" si="40"/>
        <v>4.6206440204237875</v>
      </c>
      <c r="F357" s="2">
        <f t="shared" si="41"/>
        <v>6.0335780821917811E-4</v>
      </c>
      <c r="G357" s="2">
        <f t="shared" si="42"/>
        <v>0.21970121678664925</v>
      </c>
      <c r="H357" s="2">
        <f t="shared" si="43"/>
        <v>0.21970121678664925</v>
      </c>
      <c r="I357" s="6">
        <f t="shared" si="44"/>
        <v>81.576902266828611</v>
      </c>
      <c r="J357" s="6">
        <f t="shared" si="47"/>
        <v>101.55941741159818</v>
      </c>
      <c r="K357" s="6">
        <f t="shared" si="45"/>
        <v>126.58937684579192</v>
      </c>
      <c r="L357" s="6">
        <f t="shared" si="48"/>
        <v>0</v>
      </c>
      <c r="M357" s="6" t="e">
        <f t="shared" si="52"/>
        <v>#REF!</v>
      </c>
      <c r="N357" s="6">
        <f t="shared" si="49"/>
        <v>0</v>
      </c>
      <c r="O357" s="6">
        <f t="shared" si="50"/>
        <v>81.576902266828611</v>
      </c>
      <c r="P357" s="6">
        <f t="shared" si="51"/>
        <v>126.58937684579192</v>
      </c>
    </row>
    <row r="358" spans="1:16" x14ac:dyDescent="0.25">
      <c r="A358" s="13">
        <v>99</v>
      </c>
      <c r="B358" s="2">
        <f t="shared" si="46"/>
        <v>0.27123287671232876</v>
      </c>
      <c r="E358" s="4">
        <f t="shared" si="40"/>
        <v>4.620712513574472</v>
      </c>
      <c r="F358" s="2">
        <f t="shared" si="41"/>
        <v>6.0951452054794515E-4</v>
      </c>
      <c r="G358" s="2">
        <f t="shared" si="42"/>
        <v>0.22081929635753214</v>
      </c>
      <c r="H358" s="2">
        <f t="shared" si="43"/>
        <v>0.22081929635753214</v>
      </c>
      <c r="I358" s="6">
        <f t="shared" si="44"/>
        <v>81.491826896330721</v>
      </c>
      <c r="J358" s="6">
        <f t="shared" si="47"/>
        <v>101.56637377430725</v>
      </c>
      <c r="K358" s="6">
        <f t="shared" si="45"/>
        <v>126.74045380062952</v>
      </c>
      <c r="L358" s="6">
        <f t="shared" si="48"/>
        <v>0</v>
      </c>
      <c r="M358" s="6" t="e">
        <f t="shared" si="52"/>
        <v>#REF!</v>
      </c>
      <c r="N358" s="6">
        <f t="shared" si="49"/>
        <v>0</v>
      </c>
      <c r="O358" s="6">
        <f t="shared" si="50"/>
        <v>81.491826896330721</v>
      </c>
      <c r="P358" s="6">
        <f t="shared" si="51"/>
        <v>126.74045380062952</v>
      </c>
    </row>
    <row r="359" spans="1:16" x14ac:dyDescent="0.25">
      <c r="A359" s="13">
        <v>100</v>
      </c>
      <c r="B359" s="2">
        <f t="shared" si="46"/>
        <v>0.27397260273972601</v>
      </c>
      <c r="E359" s="4">
        <f t="shared" si="40"/>
        <v>4.6207810067251573</v>
      </c>
      <c r="F359" s="2">
        <f t="shared" si="41"/>
        <v>6.1567123287671231E-4</v>
      </c>
      <c r="G359" s="2">
        <f t="shared" si="42"/>
        <v>0.22193174317825057</v>
      </c>
      <c r="H359" s="2">
        <f t="shared" si="43"/>
        <v>0.22193174317825057</v>
      </c>
      <c r="I359" s="6">
        <f t="shared" si="44"/>
        <v>81.407298795389551</v>
      </c>
      <c r="J359" s="6">
        <f t="shared" si="47"/>
        <v>101.57333061349594</v>
      </c>
      <c r="K359" s="6">
        <f t="shared" si="45"/>
        <v>126.89099630960895</v>
      </c>
      <c r="L359" s="6">
        <f t="shared" si="48"/>
        <v>0</v>
      </c>
      <c r="M359" s="6" t="e">
        <f t="shared" si="52"/>
        <v>#REF!</v>
      </c>
      <c r="N359" s="6">
        <f t="shared" si="49"/>
        <v>0</v>
      </c>
      <c r="O359" s="6">
        <f t="shared" si="50"/>
        <v>81.407298795389551</v>
      </c>
      <c r="P359" s="6">
        <f t="shared" si="51"/>
        <v>126.89099630960895</v>
      </c>
    </row>
    <row r="360" spans="1:16" x14ac:dyDescent="0.25">
      <c r="A360" s="13">
        <v>101</v>
      </c>
      <c r="B360" s="2">
        <f t="shared" si="46"/>
        <v>0.27671232876712326</v>
      </c>
      <c r="E360" s="4">
        <f t="shared" si="40"/>
        <v>4.6208494998758418</v>
      </c>
      <c r="F360" s="2">
        <f t="shared" si="41"/>
        <v>6.2182794520547935E-4</v>
      </c>
      <c r="G360" s="2">
        <f t="shared" si="42"/>
        <v>0.22303864153199632</v>
      </c>
      <c r="H360" s="2">
        <f t="shared" si="43"/>
        <v>0.22303864153199632</v>
      </c>
      <c r="I360" s="6">
        <f t="shared" si="44"/>
        <v>81.323309590396192</v>
      </c>
      <c r="J360" s="6">
        <f t="shared" si="47"/>
        <v>101.58028792919669</v>
      </c>
      <c r="K360" s="6">
        <f t="shared" si="45"/>
        <v>127.04101274839658</v>
      </c>
      <c r="L360" s="6">
        <f t="shared" si="48"/>
        <v>0</v>
      </c>
      <c r="M360" s="6" t="e">
        <f t="shared" si="52"/>
        <v>#REF!</v>
      </c>
      <c r="N360" s="6">
        <f t="shared" si="49"/>
        <v>0</v>
      </c>
      <c r="O360" s="6">
        <f t="shared" si="50"/>
        <v>81.323309590396192</v>
      </c>
      <c r="P360" s="6">
        <f t="shared" si="51"/>
        <v>127.04101274839658</v>
      </c>
    </row>
    <row r="361" spans="1:16" x14ac:dyDescent="0.25">
      <c r="A361" s="13">
        <v>102</v>
      </c>
      <c r="B361" s="2">
        <f t="shared" si="46"/>
        <v>0.27945205479452057</v>
      </c>
      <c r="E361" s="4">
        <f t="shared" si="40"/>
        <v>4.6209179930265272</v>
      </c>
      <c r="F361" s="2">
        <f t="shared" si="41"/>
        <v>6.2798465753424661E-4</v>
      </c>
      <c r="G361" s="2">
        <f t="shared" si="42"/>
        <v>0.22414007362080463</v>
      </c>
      <c r="H361" s="2">
        <f t="shared" si="43"/>
        <v>0.22414007362080463</v>
      </c>
      <c r="I361" s="6">
        <f t="shared" si="44"/>
        <v>81.239851115737537</v>
      </c>
      <c r="J361" s="6">
        <f t="shared" si="47"/>
        <v>101.58724572144232</v>
      </c>
      <c r="K361" s="6">
        <f t="shared" si="45"/>
        <v>127.19051128466455</v>
      </c>
      <c r="L361" s="6">
        <f t="shared" si="48"/>
        <v>0</v>
      </c>
      <c r="M361" s="6" t="e">
        <f t="shared" ref="M361:M380" si="53">M$260*EXP($B361*(coe-divYield))</f>
        <v>#REF!</v>
      </c>
      <c r="N361" s="6">
        <f t="shared" si="49"/>
        <v>0</v>
      </c>
      <c r="O361" s="6">
        <f t="shared" si="50"/>
        <v>81.239851115737537</v>
      </c>
      <c r="P361" s="6">
        <f t="shared" si="51"/>
        <v>127.19051128466455</v>
      </c>
    </row>
    <row r="362" spans="1:16" x14ac:dyDescent="0.25">
      <c r="A362" s="13">
        <v>103</v>
      </c>
      <c r="B362" s="2">
        <f t="shared" si="46"/>
        <v>0.28219178082191781</v>
      </c>
      <c r="E362" s="4">
        <f t="shared" si="40"/>
        <v>4.6209864861772116</v>
      </c>
      <c r="F362" s="2">
        <f t="shared" si="41"/>
        <v>6.3414136986301366E-4</v>
      </c>
      <c r="G362" s="2">
        <f t="shared" si="42"/>
        <v>0.22523611963679604</v>
      </c>
      <c r="H362" s="2">
        <f t="shared" si="43"/>
        <v>0.22523611963679604</v>
      </c>
      <c r="I362" s="6">
        <f t="shared" si="44"/>
        <v>81.156915406656765</v>
      </c>
      <c r="J362" s="6">
        <f t="shared" si="47"/>
        <v>101.5942039902653</v>
      </c>
      <c r="K362" s="6">
        <f t="shared" si="45"/>
        <v>127.33949988522834</v>
      </c>
      <c r="L362" s="6">
        <f t="shared" si="48"/>
        <v>0</v>
      </c>
      <c r="M362" s="6" t="e">
        <f t="shared" si="53"/>
        <v>#REF!</v>
      </c>
      <c r="N362" s="6">
        <f t="shared" si="49"/>
        <v>0</v>
      </c>
      <c r="O362" s="6">
        <f t="shared" si="50"/>
        <v>81.156915406656765</v>
      </c>
      <c r="P362" s="6">
        <f t="shared" si="51"/>
        <v>127.33949988522834</v>
      </c>
    </row>
    <row r="363" spans="1:16" x14ac:dyDescent="0.25">
      <c r="A363" s="13">
        <v>104</v>
      </c>
      <c r="B363" s="2">
        <f t="shared" si="46"/>
        <v>0.28493150684931506</v>
      </c>
      <c r="E363" s="4">
        <f t="shared" si="40"/>
        <v>4.621054979327897</v>
      </c>
      <c r="F363" s="2">
        <f t="shared" si="41"/>
        <v>6.4029808219178081E-4</v>
      </c>
      <c r="G363" s="2">
        <f t="shared" si="42"/>
        <v>0.22632685783031245</v>
      </c>
      <c r="H363" s="2">
        <f t="shared" si="43"/>
        <v>0.22632685783031245</v>
      </c>
      <c r="I363" s="6">
        <f t="shared" si="44"/>
        <v>81.074494692426597</v>
      </c>
      <c r="J363" s="6">
        <f t="shared" si="47"/>
        <v>101.60116273569844</v>
      </c>
      <c r="K363" s="6">
        <f t="shared" si="45"/>
        <v>127.48798632287431</v>
      </c>
      <c r="L363" s="6">
        <f t="shared" si="48"/>
        <v>0</v>
      </c>
      <c r="M363" s="6" t="e">
        <f t="shared" si="53"/>
        <v>#REF!</v>
      </c>
      <c r="N363" s="6">
        <f t="shared" si="49"/>
        <v>0</v>
      </c>
      <c r="O363" s="6">
        <f t="shared" si="50"/>
        <v>81.074494692426597</v>
      </c>
      <c r="P363" s="6">
        <f t="shared" si="51"/>
        <v>127.48798632287431</v>
      </c>
    </row>
    <row r="364" spans="1:16" x14ac:dyDescent="0.25">
      <c r="A364" s="13">
        <v>105</v>
      </c>
      <c r="B364" s="2">
        <f t="shared" si="46"/>
        <v>0.28767123287671231</v>
      </c>
      <c r="E364" s="4">
        <f t="shared" si="40"/>
        <v>4.6211234724785824</v>
      </c>
      <c r="F364" s="2">
        <f t="shared" si="41"/>
        <v>6.4645479452054785E-4</v>
      </c>
      <c r="G364" s="2">
        <f t="shared" si="42"/>
        <v>0.22741236457511241</v>
      </c>
      <c r="H364" s="2">
        <f t="shared" si="43"/>
        <v>0.22741236457511241</v>
      </c>
      <c r="I364" s="6">
        <f t="shared" si="44"/>
        <v>80.992581389817474</v>
      </c>
      <c r="J364" s="6">
        <f t="shared" si="47"/>
        <v>101.6081219577743</v>
      </c>
      <c r="K364" s="6">
        <f t="shared" si="45"/>
        <v>127.63597818289158</v>
      </c>
      <c r="L364" s="6">
        <f t="shared" si="48"/>
        <v>0</v>
      </c>
      <c r="M364" s="6" t="e">
        <f t="shared" si="53"/>
        <v>#REF!</v>
      </c>
      <c r="N364" s="6">
        <f t="shared" si="49"/>
        <v>0</v>
      </c>
      <c r="O364" s="6">
        <f t="shared" si="50"/>
        <v>80.992581389817474</v>
      </c>
      <c r="P364" s="6">
        <f t="shared" si="51"/>
        <v>127.63597818289158</v>
      </c>
    </row>
    <row r="365" spans="1:16" x14ac:dyDescent="0.25">
      <c r="A365" s="13">
        <v>106</v>
      </c>
      <c r="B365" s="2">
        <f t="shared" si="46"/>
        <v>0.29041095890410956</v>
      </c>
      <c r="E365" s="4">
        <f t="shared" si="40"/>
        <v>4.6211919656292668</v>
      </c>
      <c r="F365" s="2">
        <f t="shared" si="41"/>
        <v>6.52611506849315E-4</v>
      </c>
      <c r="G365" s="2">
        <f t="shared" si="42"/>
        <v>0.22849271443077832</v>
      </c>
      <c r="H365" s="2">
        <f t="shared" si="43"/>
        <v>0.22849271443077832</v>
      </c>
      <c r="I365" s="6">
        <f t="shared" si="44"/>
        <v>80.911168096844833</v>
      </c>
      <c r="J365" s="6">
        <f t="shared" si="47"/>
        <v>101.61508165652545</v>
      </c>
      <c r="K365" s="6">
        <f t="shared" si="45"/>
        <v>127.7834828693239</v>
      </c>
      <c r="L365" s="6">
        <f t="shared" si="48"/>
        <v>0</v>
      </c>
      <c r="M365" s="6" t="e">
        <f t="shared" si="53"/>
        <v>#REF!</v>
      </c>
      <c r="N365" s="6">
        <f t="shared" si="49"/>
        <v>0</v>
      </c>
      <c r="O365" s="6">
        <f t="shared" si="50"/>
        <v>80.911168096844833</v>
      </c>
      <c r="P365" s="6">
        <f t="shared" si="51"/>
        <v>127.7834828693239</v>
      </c>
    </row>
    <row r="366" spans="1:16" x14ac:dyDescent="0.25">
      <c r="A366" s="13">
        <v>107</v>
      </c>
      <c r="B366" s="2">
        <f t="shared" si="46"/>
        <v>0.29315068493150687</v>
      </c>
      <c r="E366" s="4">
        <f t="shared" si="40"/>
        <v>4.6212604587799513</v>
      </c>
      <c r="F366" s="2">
        <f t="shared" si="41"/>
        <v>6.5876821917808226E-4</v>
      </c>
      <c r="G366" s="2">
        <f t="shared" si="42"/>
        <v>0.2295679802024807</v>
      </c>
      <c r="H366" s="2">
        <f t="shared" si="43"/>
        <v>0.2295679802024807</v>
      </c>
      <c r="I366" s="6">
        <f t="shared" si="44"/>
        <v>80.830247586783074</v>
      </c>
      <c r="J366" s="6">
        <f t="shared" si="47"/>
        <v>101.62204183198462</v>
      </c>
      <c r="K366" s="6">
        <f t="shared" si="45"/>
        <v>127.93050761095719</v>
      </c>
      <c r="L366" s="6">
        <f t="shared" si="48"/>
        <v>0</v>
      </c>
      <c r="M366" s="6" t="e">
        <f t="shared" si="53"/>
        <v>#REF!</v>
      </c>
      <c r="N366" s="6">
        <f t="shared" si="49"/>
        <v>0</v>
      </c>
      <c r="O366" s="6">
        <f t="shared" si="50"/>
        <v>80.830247586783074</v>
      </c>
      <c r="P366" s="6">
        <f t="shared" si="51"/>
        <v>127.93050761095719</v>
      </c>
    </row>
    <row r="367" spans="1:16" x14ac:dyDescent="0.25">
      <c r="A367" s="13">
        <v>108</v>
      </c>
      <c r="B367" s="2">
        <f t="shared" si="46"/>
        <v>0.29589041095890412</v>
      </c>
      <c r="E367" s="4">
        <f t="shared" si="40"/>
        <v>4.6213289519306366</v>
      </c>
      <c r="F367" s="2">
        <f t="shared" si="41"/>
        <v>6.6492493150684931E-4</v>
      </c>
      <c r="G367" s="2">
        <f t="shared" si="42"/>
        <v>0.23063823299823455</v>
      </c>
      <c r="H367" s="2">
        <f t="shared" si="43"/>
        <v>0.23063823299823455</v>
      </c>
      <c r="I367" s="6">
        <f t="shared" si="44"/>
        <v>80.749812802429261</v>
      </c>
      <c r="J367" s="6">
        <f t="shared" si="47"/>
        <v>101.62900248418455</v>
      </c>
      <c r="K367" s="6">
        <f t="shared" si="45"/>
        <v>128.07705946705514</v>
      </c>
      <c r="L367" s="6">
        <f t="shared" si="48"/>
        <v>0</v>
      </c>
      <c r="M367" s="6" t="e">
        <f t="shared" si="53"/>
        <v>#REF!</v>
      </c>
      <c r="N367" s="6">
        <f t="shared" si="49"/>
        <v>0</v>
      </c>
      <c r="O367" s="6">
        <f t="shared" si="50"/>
        <v>80.749812802429261</v>
      </c>
      <c r="P367" s="6">
        <f t="shared" si="51"/>
        <v>128.07705946705514</v>
      </c>
    </row>
    <row r="368" spans="1:16" x14ac:dyDescent="0.25">
      <c r="A368" s="13">
        <v>109</v>
      </c>
      <c r="B368" s="2">
        <f t="shared" si="46"/>
        <v>0.29863013698630136</v>
      </c>
      <c r="E368" s="4">
        <f t="shared" si="40"/>
        <v>4.621397445081322</v>
      </c>
      <c r="F368" s="2">
        <f t="shared" si="41"/>
        <v>6.7108164383561646E-4</v>
      </c>
      <c r="G368" s="2">
        <f t="shared" si="42"/>
        <v>0.23170354228377543</v>
      </c>
      <c r="H368" s="2">
        <f t="shared" si="43"/>
        <v>0.23170354228377543</v>
      </c>
      <c r="I368" s="6">
        <f t="shared" si="44"/>
        <v>80.669856850606877</v>
      </c>
      <c r="J368" s="6">
        <f t="shared" si="47"/>
        <v>101.63596361315781</v>
      </c>
      <c r="K368" s="6">
        <f t="shared" si="45"/>
        <v>128.22314533285419</v>
      </c>
      <c r="L368" s="6">
        <f t="shared" si="48"/>
        <v>0</v>
      </c>
      <c r="M368" s="6" t="e">
        <f t="shared" si="53"/>
        <v>#REF!</v>
      </c>
      <c r="N368" s="6">
        <f t="shared" si="49"/>
        <v>0</v>
      </c>
      <c r="O368" s="6">
        <f t="shared" si="50"/>
        <v>80.669856850606877</v>
      </c>
      <c r="P368" s="6">
        <f t="shared" si="51"/>
        <v>128.22314533285419</v>
      </c>
    </row>
    <row r="369" spans="1:16" x14ac:dyDescent="0.25">
      <c r="A369" s="13">
        <v>110</v>
      </c>
      <c r="B369" s="2">
        <f t="shared" si="46"/>
        <v>0.30136986301369861</v>
      </c>
      <c r="E369" s="4">
        <f t="shared" si="40"/>
        <v>4.6214659382320065</v>
      </c>
      <c r="F369" s="2">
        <f t="shared" si="41"/>
        <v>6.772383561643835E-4</v>
      </c>
      <c r="G369" s="2">
        <f t="shared" si="42"/>
        <v>0.23276397593517492</v>
      </c>
      <c r="H369" s="2">
        <f t="shared" si="43"/>
        <v>0.23276397593517492</v>
      </c>
      <c r="I369" s="6">
        <f t="shared" si="44"/>
        <v>80.590372996896065</v>
      </c>
      <c r="J369" s="6">
        <f t="shared" si="47"/>
        <v>101.64292521893697</v>
      </c>
      <c r="K369" s="6">
        <f t="shared" si="45"/>
        <v>128.36877194483532</v>
      </c>
      <c r="L369" s="6">
        <f t="shared" si="48"/>
        <v>0</v>
      </c>
      <c r="M369" s="6" t="e">
        <f t="shared" si="53"/>
        <v>#REF!</v>
      </c>
      <c r="N369" s="6">
        <f t="shared" si="49"/>
        <v>0</v>
      </c>
      <c r="O369" s="6">
        <f t="shared" si="50"/>
        <v>80.590372996896065</v>
      </c>
      <c r="P369" s="6">
        <f t="shared" si="51"/>
        <v>128.36877194483532</v>
      </c>
    </row>
    <row r="370" spans="1:16" x14ac:dyDescent="0.25">
      <c r="A370" s="13">
        <v>111</v>
      </c>
      <c r="B370" s="2">
        <f t="shared" si="46"/>
        <v>0.30410958904109592</v>
      </c>
      <c r="E370" s="4">
        <f t="shared" si="40"/>
        <v>4.6215344313826918</v>
      </c>
      <c r="F370" s="2">
        <f t="shared" si="41"/>
        <v>6.8339506849315077E-4</v>
      </c>
      <c r="G370" s="2">
        <f t="shared" si="42"/>
        <v>0.23381960028930862</v>
      </c>
      <c r="H370" s="2">
        <f t="shared" si="43"/>
        <v>0.23381960028930862</v>
      </c>
      <c r="I370" s="6">
        <f t="shared" si="44"/>
        <v>80.511354660579073</v>
      </c>
      <c r="J370" s="6">
        <f t="shared" si="47"/>
        <v>101.64988730155484</v>
      </c>
      <c r="K370" s="6">
        <f t="shared" si="45"/>
        <v>128.51394588577747</v>
      </c>
      <c r="L370" s="6">
        <f t="shared" si="48"/>
        <v>0</v>
      </c>
      <c r="M370" s="6" t="e">
        <f t="shared" si="53"/>
        <v>#REF!</v>
      </c>
      <c r="N370" s="6">
        <f t="shared" si="49"/>
        <v>0</v>
      </c>
      <c r="O370" s="6">
        <f t="shared" si="50"/>
        <v>80.511354660579073</v>
      </c>
      <c r="P370" s="6">
        <f t="shared" si="51"/>
        <v>128.51394588577747</v>
      </c>
    </row>
    <row r="371" spans="1:16" x14ac:dyDescent="0.25">
      <c r="A371" s="13">
        <v>112</v>
      </c>
      <c r="B371" s="2">
        <f t="shared" si="46"/>
        <v>0.30684931506849317</v>
      </c>
      <c r="E371" s="4">
        <f t="shared" si="40"/>
        <v>4.6216029245333763</v>
      </c>
      <c r="F371" s="2">
        <f t="shared" si="41"/>
        <v>6.8955178082191781E-4</v>
      </c>
      <c r="G371" s="2">
        <f t="shared" si="42"/>
        <v>0.2348704801922826</v>
      </c>
      <c r="H371" s="2">
        <f t="shared" si="43"/>
        <v>0.2348704801922826</v>
      </c>
      <c r="I371" s="6">
        <f t="shared" si="44"/>
        <v>80.432795409790884</v>
      </c>
      <c r="J371" s="6">
        <f t="shared" si="47"/>
        <v>101.65684986104395</v>
      </c>
      <c r="K371" s="6">
        <f t="shared" si="45"/>
        <v>128.6586735896071</v>
      </c>
      <c r="L371" s="6">
        <f t="shared" si="48"/>
        <v>0</v>
      </c>
      <c r="M371" s="6" t="e">
        <f t="shared" si="53"/>
        <v>#REF!</v>
      </c>
      <c r="N371" s="6">
        <f t="shared" si="49"/>
        <v>0</v>
      </c>
      <c r="O371" s="6">
        <f t="shared" si="50"/>
        <v>80.432795409790884</v>
      </c>
      <c r="P371" s="6">
        <f t="shared" si="51"/>
        <v>128.6586735896071</v>
      </c>
    </row>
    <row r="372" spans="1:16" x14ac:dyDescent="0.25">
      <c r="A372" s="13">
        <v>113</v>
      </c>
      <c r="B372" s="2">
        <f t="shared" si="46"/>
        <v>0.30958904109589042</v>
      </c>
      <c r="E372" s="4">
        <f t="shared" si="40"/>
        <v>4.6216714176840616</v>
      </c>
      <c r="F372" s="2">
        <f t="shared" si="41"/>
        <v>6.9570849315068496E-4</v>
      </c>
      <c r="G372" s="2">
        <f t="shared" si="42"/>
        <v>0.2359166790459182</v>
      </c>
      <c r="H372" s="2">
        <f t="shared" si="43"/>
        <v>0.2359166790459182</v>
      </c>
      <c r="I372" s="6">
        <f t="shared" si="44"/>
        <v>80.354688956864081</v>
      </c>
      <c r="J372" s="6">
        <f t="shared" si="47"/>
        <v>101.66381289743711</v>
      </c>
      <c r="K372" s="6">
        <f t="shared" si="45"/>
        <v>128.80296134605351</v>
      </c>
      <c r="L372" s="6">
        <f t="shared" si="48"/>
        <v>0</v>
      </c>
      <c r="M372" s="6" t="e">
        <f t="shared" si="53"/>
        <v>#REF!</v>
      </c>
      <c r="N372" s="6">
        <f t="shared" si="49"/>
        <v>0</v>
      </c>
      <c r="O372" s="6">
        <f t="shared" si="50"/>
        <v>80.354688956864081</v>
      </c>
      <c r="P372" s="6">
        <f t="shared" si="51"/>
        <v>128.80296134605351</v>
      </c>
    </row>
    <row r="373" spans="1:16" x14ac:dyDescent="0.25">
      <c r="A373" s="13">
        <v>114</v>
      </c>
      <c r="B373" s="2">
        <f t="shared" si="46"/>
        <v>0.31232876712328766</v>
      </c>
      <c r="E373" s="4">
        <f t="shared" si="40"/>
        <v>4.6217399108347461</v>
      </c>
      <c r="F373" s="2">
        <f t="shared" si="41"/>
        <v>7.0186520547945201E-4</v>
      </c>
      <c r="G373" s="2">
        <f t="shared" si="42"/>
        <v>0.2369582588523898</v>
      </c>
      <c r="H373" s="2">
        <f t="shared" si="43"/>
        <v>0.2369582588523898</v>
      </c>
      <c r="I373" s="6">
        <f t="shared" si="44"/>
        <v>80.277029153859573</v>
      </c>
      <c r="J373" s="6">
        <f t="shared" si="47"/>
        <v>101.67077641076681</v>
      </c>
      <c r="K373" s="6">
        <f t="shared" si="45"/>
        <v>128.9468153051175</v>
      </c>
      <c r="L373" s="6">
        <f t="shared" si="48"/>
        <v>0</v>
      </c>
      <c r="M373" s="6" t="e">
        <f t="shared" si="53"/>
        <v>#REF!</v>
      </c>
      <c r="N373" s="6">
        <f t="shared" si="49"/>
        <v>0</v>
      </c>
      <c r="O373" s="6">
        <f t="shared" si="50"/>
        <v>80.277029153859573</v>
      </c>
      <c r="P373" s="6">
        <f t="shared" si="51"/>
        <v>128.9468153051175</v>
      </c>
    </row>
    <row r="374" spans="1:16" x14ac:dyDescent="0.25">
      <c r="A374" s="13">
        <v>115</v>
      </c>
      <c r="B374" s="2">
        <f t="shared" si="46"/>
        <v>0.31506849315068491</v>
      </c>
      <c r="E374" s="4">
        <f t="shared" si="40"/>
        <v>4.6218084039854315</v>
      </c>
      <c r="F374" s="2">
        <f t="shared" si="41"/>
        <v>7.0802191780821916E-4</v>
      </c>
      <c r="G374" s="2">
        <f t="shared" si="42"/>
        <v>0.23799528025710409</v>
      </c>
      <c r="H374" s="2">
        <f t="shared" si="43"/>
        <v>0.23799528025710409</v>
      </c>
      <c r="I374" s="6">
        <f t="shared" si="44"/>
        <v>80.199809988273159</v>
      </c>
      <c r="J374" s="6">
        <f t="shared" si="47"/>
        <v>101.6777404010659</v>
      </c>
      <c r="K374" s="6">
        <f t="shared" si="45"/>
        <v>129.09024148136632</v>
      </c>
      <c r="L374" s="6">
        <f t="shared" si="48"/>
        <v>0</v>
      </c>
      <c r="M374" s="6" t="e">
        <f t="shared" si="53"/>
        <v>#REF!</v>
      </c>
      <c r="N374" s="6">
        <f t="shared" si="49"/>
        <v>0</v>
      </c>
      <c r="O374" s="6">
        <f t="shared" si="50"/>
        <v>80.199809988273159</v>
      </c>
      <c r="P374" s="6">
        <f t="shared" si="51"/>
        <v>129.09024148136632</v>
      </c>
    </row>
    <row r="375" spans="1:16" x14ac:dyDescent="0.25">
      <c r="A375" s="13">
        <v>116</v>
      </c>
      <c r="B375" s="2">
        <f t="shared" si="46"/>
        <v>0.31780821917808222</v>
      </c>
      <c r="E375" s="4">
        <f t="shared" si="40"/>
        <v>4.6218768971361159</v>
      </c>
      <c r="F375" s="2">
        <f t="shared" si="41"/>
        <v>7.1417863013698631E-4</v>
      </c>
      <c r="G375" s="2">
        <f t="shared" si="42"/>
        <v>0.23902780258990566</v>
      </c>
      <c r="H375" s="2">
        <f t="shared" si="43"/>
        <v>0.23902780258990566</v>
      </c>
      <c r="I375" s="6">
        <f t="shared" si="44"/>
        <v>80.123025578909974</v>
      </c>
      <c r="J375" s="6">
        <f t="shared" si="47"/>
        <v>101.68470486836688</v>
      </c>
      <c r="K375" s="6">
        <f t="shared" si="45"/>
        <v>129.23324575805668</v>
      </c>
      <c r="L375" s="6">
        <f t="shared" si="48"/>
        <v>0</v>
      </c>
      <c r="M375" s="6" t="e">
        <f t="shared" si="53"/>
        <v>#REF!</v>
      </c>
      <c r="N375" s="6">
        <f t="shared" si="49"/>
        <v>0</v>
      </c>
      <c r="O375" s="6">
        <f t="shared" si="50"/>
        <v>80.123025578909974</v>
      </c>
      <c r="P375" s="6">
        <f t="shared" si="51"/>
        <v>129.23324575805668</v>
      </c>
    </row>
    <row r="376" spans="1:16" x14ac:dyDescent="0.25">
      <c r="A376" s="13">
        <v>117</v>
      </c>
      <c r="B376" s="2">
        <f t="shared" si="46"/>
        <v>0.32054794520547947</v>
      </c>
      <c r="E376" s="4">
        <f t="shared" si="40"/>
        <v>4.6219453902868013</v>
      </c>
      <c r="F376" s="2">
        <f t="shared" si="41"/>
        <v>7.2033534246575346E-4</v>
      </c>
      <c r="G376" s="2">
        <f t="shared" si="42"/>
        <v>0.24005588390468638</v>
      </c>
      <c r="H376" s="2">
        <f t="shared" si="43"/>
        <v>0.24005588390468638</v>
      </c>
      <c r="I376" s="6">
        <f t="shared" si="44"/>
        <v>80.046670171919786</v>
      </c>
      <c r="J376" s="6">
        <f t="shared" si="47"/>
        <v>101.6916698127026</v>
      </c>
      <c r="K376" s="6">
        <f t="shared" si="45"/>
        <v>129.37583389110259</v>
      </c>
      <c r="L376" s="6">
        <f t="shared" si="48"/>
        <v>0</v>
      </c>
      <c r="M376" s="6" t="e">
        <f t="shared" si="53"/>
        <v>#REF!</v>
      </c>
      <c r="N376" s="6">
        <f t="shared" si="49"/>
        <v>0</v>
      </c>
      <c r="O376" s="6">
        <f t="shared" si="50"/>
        <v>80.046670171919786</v>
      </c>
      <c r="P376" s="6">
        <f t="shared" si="51"/>
        <v>129.37583389110259</v>
      </c>
    </row>
    <row r="377" spans="1:16" x14ac:dyDescent="0.25">
      <c r="A377" s="13">
        <v>118</v>
      </c>
      <c r="B377" s="2">
        <f t="shared" si="46"/>
        <v>0.32328767123287672</v>
      </c>
      <c r="E377" s="4">
        <f t="shared" si="40"/>
        <v>4.6220138834374858</v>
      </c>
      <c r="F377" s="2">
        <f t="shared" si="41"/>
        <v>7.2649205479452051E-4</v>
      </c>
      <c r="G377" s="2">
        <f t="shared" si="42"/>
        <v>0.24107958101747573</v>
      </c>
      <c r="H377" s="2">
        <f t="shared" si="43"/>
        <v>0.24107958101747573</v>
      </c>
      <c r="I377" s="6">
        <f t="shared" si="44"/>
        <v>79.970738136983073</v>
      </c>
      <c r="J377" s="6">
        <f t="shared" si="47"/>
        <v>101.69863523410554</v>
      </c>
      <c r="K377" s="6">
        <f t="shared" si="45"/>
        <v>129.51801151288609</v>
      </c>
      <c r="L377" s="6">
        <f t="shared" si="48"/>
        <v>0</v>
      </c>
      <c r="M377" s="6" t="e">
        <f t="shared" si="53"/>
        <v>#REF!</v>
      </c>
      <c r="N377" s="6">
        <f t="shared" si="49"/>
        <v>0</v>
      </c>
      <c r="O377" s="6">
        <f t="shared" si="50"/>
        <v>79.970738136983073</v>
      </c>
      <c r="P377" s="6">
        <f t="shared" si="51"/>
        <v>129.51801151288609</v>
      </c>
    </row>
    <row r="378" spans="1:16" x14ac:dyDescent="0.25">
      <c r="A378" s="13">
        <v>119</v>
      </c>
      <c r="B378" s="2">
        <f t="shared" si="46"/>
        <v>0.32602739726027397</v>
      </c>
      <c r="E378" s="4">
        <f t="shared" si="40"/>
        <v>4.6220823765881711</v>
      </c>
      <c r="F378" s="2">
        <f t="shared" si="41"/>
        <v>7.3264876712328766E-4</v>
      </c>
      <c r="G378" s="2">
        <f t="shared" si="42"/>
        <v>0.24209894954308045</v>
      </c>
      <c r="H378" s="2">
        <f t="shared" si="43"/>
        <v>0.24209894954308045</v>
      </c>
      <c r="I378" s="6">
        <f t="shared" si="44"/>
        <v>79.895223963644682</v>
      </c>
      <c r="J378" s="6">
        <f t="shared" si="47"/>
        <v>101.70560113260856</v>
      </c>
      <c r="K378" s="6">
        <f t="shared" si="45"/>
        <v>129.65978413592634</v>
      </c>
      <c r="L378" s="6">
        <f t="shared" si="48"/>
        <v>0</v>
      </c>
      <c r="M378" s="6" t="e">
        <f t="shared" si="53"/>
        <v>#REF!</v>
      </c>
      <c r="N378" s="6">
        <f t="shared" si="49"/>
        <v>0</v>
      </c>
      <c r="O378" s="6">
        <f t="shared" si="50"/>
        <v>79.895223963644682</v>
      </c>
      <c r="P378" s="6">
        <f t="shared" si="51"/>
        <v>129.65978413592634</v>
      </c>
    </row>
    <row r="379" spans="1:16" x14ac:dyDescent="0.25">
      <c r="A379" s="13">
        <v>120</v>
      </c>
      <c r="B379" s="2">
        <f t="shared" si="46"/>
        <v>0.32876712328767121</v>
      </c>
      <c r="E379" s="4">
        <f t="shared" si="40"/>
        <v>4.6221508697388556</v>
      </c>
      <c r="F379" s="2">
        <f t="shared" si="41"/>
        <v>7.388054794520547E-4</v>
      </c>
      <c r="G379" s="2">
        <f t="shared" si="42"/>
        <v>0.24311404393034225</v>
      </c>
      <c r="H379" s="2">
        <f t="shared" si="43"/>
        <v>0.24311404393034225</v>
      </c>
      <c r="I379" s="6">
        <f t="shared" si="44"/>
        <v>79.820122257783709</v>
      </c>
      <c r="J379" s="6">
        <f t="shared" si="47"/>
        <v>101.71256750824418</v>
      </c>
      <c r="K379" s="6">
        <f t="shared" si="45"/>
        <v>129.80115715640807</v>
      </c>
      <c r="L379" s="6">
        <f t="shared" si="48"/>
        <v>0</v>
      </c>
      <c r="M379" s="6" t="e">
        <f t="shared" si="53"/>
        <v>#REF!</v>
      </c>
      <c r="N379" s="6">
        <f t="shared" si="49"/>
        <v>0</v>
      </c>
      <c r="O379" s="6">
        <f t="shared" si="50"/>
        <v>79.820122257783709</v>
      </c>
      <c r="P379" s="6">
        <f t="shared" si="51"/>
        <v>129.80115715640807</v>
      </c>
    </row>
    <row r="380" spans="1:16" x14ac:dyDescent="0.25">
      <c r="A380" s="13">
        <v>121</v>
      </c>
      <c r="B380" s="2">
        <f t="shared" si="46"/>
        <v>0.33150684931506852</v>
      </c>
      <c r="E380" s="4">
        <f t="shared" si="40"/>
        <v>4.6222193628895409</v>
      </c>
      <c r="F380" s="2">
        <f t="shared" si="41"/>
        <v>7.4496219178082196E-4</v>
      </c>
      <c r="G380" s="2">
        <f t="shared" si="42"/>
        <v>0.24412491749607568</v>
      </c>
      <c r="H380" s="2">
        <f t="shared" si="43"/>
        <v>0.24412491749607568</v>
      </c>
      <c r="I380" s="6">
        <f t="shared" si="44"/>
        <v>79.745427738217728</v>
      </c>
      <c r="J380" s="6">
        <f t="shared" si="47"/>
        <v>101.71953436104525</v>
      </c>
      <c r="K380" s="6">
        <f t="shared" si="45"/>
        <v>129.94213585757774</v>
      </c>
      <c r="L380" s="6">
        <f t="shared" si="48"/>
        <v>0</v>
      </c>
      <c r="M380" s="6" t="e">
        <f t="shared" si="53"/>
        <v>#REF!</v>
      </c>
      <c r="N380" s="6">
        <f t="shared" si="49"/>
        <v>0</v>
      </c>
      <c r="O380" s="6">
        <f t="shared" si="50"/>
        <v>79.745427738217728</v>
      </c>
      <c r="P380" s="6">
        <f t="shared" si="51"/>
        <v>129.94213585757774</v>
      </c>
    </row>
    <row r="381" spans="1:16" x14ac:dyDescent="0.25">
      <c r="A381" s="13">
        <v>122</v>
      </c>
      <c r="B381" s="2">
        <f t="shared" si="46"/>
        <v>0.33424657534246577</v>
      </c>
      <c r="E381" s="4">
        <f t="shared" si="40"/>
        <v>4.6222878560402254</v>
      </c>
      <c r="F381" s="2">
        <f t="shared" si="41"/>
        <v>7.5111890410958912E-4</v>
      </c>
      <c r="G381" s="2">
        <f t="shared" si="42"/>
        <v>0.24513162245774642</v>
      </c>
      <c r="H381" s="2">
        <f t="shared" si="43"/>
        <v>0.24513162245774642</v>
      </c>
      <c r="I381" s="6">
        <f t="shared" si="44"/>
        <v>79.671135233432011</v>
      </c>
      <c r="J381" s="6">
        <f t="shared" si="47"/>
        <v>101.72650169104426</v>
      </c>
      <c r="K381" s="6">
        <f t="shared" si="45"/>
        <v>130.08272541301454</v>
      </c>
      <c r="L381" s="6">
        <f t="shared" si="48"/>
        <v>0</v>
      </c>
      <c r="M381" s="6" t="e">
        <f t="shared" ref="M381:M400" si="54">M$260*EXP($B381*(coe-divYield))</f>
        <v>#REF!</v>
      </c>
      <c r="N381" s="6">
        <f t="shared" si="49"/>
        <v>0</v>
      </c>
      <c r="O381" s="6">
        <f t="shared" si="50"/>
        <v>79.671135233432011</v>
      </c>
      <c r="P381" s="6">
        <f t="shared" si="51"/>
        <v>130.08272541301454</v>
      </c>
    </row>
    <row r="382" spans="1:16" x14ac:dyDescent="0.25">
      <c r="A382" s="13">
        <v>123</v>
      </c>
      <c r="B382" s="2">
        <f t="shared" si="46"/>
        <v>0.33698630136986302</v>
      </c>
      <c r="E382" s="4">
        <f t="shared" si="40"/>
        <v>4.6223563491909108</v>
      </c>
      <c r="F382" s="2">
        <f t="shared" si="41"/>
        <v>7.5727561643835616E-4</v>
      </c>
      <c r="G382" s="2">
        <f t="shared" si="42"/>
        <v>0.24613420996494675</v>
      </c>
      <c r="H382" s="2">
        <f t="shared" si="43"/>
        <v>0.24613420996494675</v>
      </c>
      <c r="I382" s="6">
        <f t="shared" si="44"/>
        <v>79.597239678429901</v>
      </c>
      <c r="J382" s="6">
        <f t="shared" si="47"/>
        <v>101.73346949827409</v>
      </c>
      <c r="K382" s="6">
        <f t="shared" si="45"/>
        <v>130.22293088977989</v>
      </c>
      <c r="L382" s="6">
        <f t="shared" si="48"/>
        <v>0</v>
      </c>
      <c r="M382" s="6" t="e">
        <f t="shared" si="54"/>
        <v>#REF!</v>
      </c>
      <c r="N382" s="6">
        <f t="shared" si="49"/>
        <v>0</v>
      </c>
      <c r="O382" s="6">
        <f t="shared" si="50"/>
        <v>79.597239678429901</v>
      </c>
      <c r="P382" s="6">
        <f t="shared" si="51"/>
        <v>130.22293088977989</v>
      </c>
    </row>
    <row r="383" spans="1:16" x14ac:dyDescent="0.25">
      <c r="A383" s="13">
        <v>124</v>
      </c>
      <c r="B383" s="2">
        <f t="shared" si="46"/>
        <v>0.33972602739726027</v>
      </c>
      <c r="E383" s="4">
        <f t="shared" si="40"/>
        <v>4.6224248423415952</v>
      </c>
      <c r="F383" s="2">
        <f t="shared" si="41"/>
        <v>7.6343232876712331E-4</v>
      </c>
      <c r="G383" s="2">
        <f t="shared" si="42"/>
        <v>0.2471327301297217</v>
      </c>
      <c r="H383" s="2">
        <f t="shared" si="43"/>
        <v>0.2471327301297217</v>
      </c>
      <c r="I383" s="6">
        <f t="shared" si="44"/>
        <v>79.523736111698156</v>
      </c>
      <c r="J383" s="6">
        <f t="shared" si="47"/>
        <v>101.74043778276724</v>
      </c>
      <c r="K383" s="6">
        <f t="shared" si="45"/>
        <v>130.36275725145211</v>
      </c>
      <c r="L383" s="6">
        <f t="shared" si="48"/>
        <v>0</v>
      </c>
      <c r="M383" s="6" t="e">
        <f t="shared" si="54"/>
        <v>#REF!</v>
      </c>
      <c r="N383" s="6">
        <f t="shared" si="49"/>
        <v>0</v>
      </c>
      <c r="O383" s="6">
        <f t="shared" si="50"/>
        <v>79.523736111698156</v>
      </c>
      <c r="P383" s="6">
        <f t="shared" si="51"/>
        <v>130.36275725145211</v>
      </c>
    </row>
    <row r="384" spans="1:16" x14ac:dyDescent="0.25">
      <c r="A384" s="13">
        <v>125</v>
      </c>
      <c r="B384" s="2">
        <f t="shared" si="46"/>
        <v>0.34246575342465752</v>
      </c>
      <c r="E384" s="4">
        <f t="shared" si="40"/>
        <v>4.6224933354922806</v>
      </c>
      <c r="F384" s="2">
        <f t="shared" si="41"/>
        <v>7.6958904109589036E-4</v>
      </c>
      <c r="G384" s="2">
        <f t="shared" si="42"/>
        <v>0.24812723205579679</v>
      </c>
      <c r="H384" s="2">
        <f t="shared" si="43"/>
        <v>0.24812723205579679</v>
      </c>
      <c r="I384" s="6">
        <f t="shared" si="44"/>
        <v>79.450619672282755</v>
      </c>
      <c r="J384" s="6">
        <f t="shared" si="47"/>
        <v>101.7474065445566</v>
      </c>
      <c r="K384" s="6">
        <f t="shared" si="45"/>
        <v>130.50220936105052</v>
      </c>
      <c r="L384" s="6">
        <f t="shared" si="48"/>
        <v>0</v>
      </c>
      <c r="M384" s="6" t="e">
        <f t="shared" si="54"/>
        <v>#REF!</v>
      </c>
      <c r="N384" s="6">
        <f t="shared" si="49"/>
        <v>0</v>
      </c>
      <c r="O384" s="6">
        <f t="shared" si="50"/>
        <v>79.450619672282755</v>
      </c>
      <c r="P384" s="6">
        <f t="shared" si="51"/>
        <v>130.50220936105052</v>
      </c>
    </row>
    <row r="385" spans="1:16" x14ac:dyDescent="0.25">
      <c r="A385" s="13">
        <v>126</v>
      </c>
      <c r="B385" s="2">
        <f t="shared" si="46"/>
        <v>0.34520547945205482</v>
      </c>
      <c r="E385" s="4">
        <f t="shared" si="40"/>
        <v>4.6225618286429651</v>
      </c>
      <c r="F385" s="2">
        <f t="shared" si="41"/>
        <v>7.7574575342465762E-4</v>
      </c>
      <c r="G385" s="2">
        <f t="shared" si="42"/>
        <v>0.2491177638667556</v>
      </c>
      <c r="H385" s="2">
        <f t="shared" si="43"/>
        <v>0.2491177638667556</v>
      </c>
      <c r="I385" s="6">
        <f t="shared" si="44"/>
        <v>79.377885596969449</v>
      </c>
      <c r="J385" s="6">
        <f t="shared" si="47"/>
        <v>101.75437578367465</v>
      </c>
      <c r="K385" s="6">
        <f t="shared" si="45"/>
        <v>130.64129198385479</v>
      </c>
      <c r="L385" s="6">
        <f t="shared" si="48"/>
        <v>0</v>
      </c>
      <c r="M385" s="6" t="e">
        <f t="shared" si="54"/>
        <v>#REF!</v>
      </c>
      <c r="N385" s="6">
        <f t="shared" si="49"/>
        <v>0</v>
      </c>
      <c r="O385" s="6">
        <f t="shared" si="50"/>
        <v>79.377885596969449</v>
      </c>
      <c r="P385" s="6">
        <f t="shared" si="51"/>
        <v>130.64129198385479</v>
      </c>
    </row>
    <row r="386" spans="1:16" x14ac:dyDescent="0.25">
      <c r="A386" s="13">
        <v>127</v>
      </c>
      <c r="B386" s="2">
        <f t="shared" si="46"/>
        <v>0.34794520547945207</v>
      </c>
      <c r="E386" s="4">
        <f t="shared" si="40"/>
        <v>4.6226303217936504</v>
      </c>
      <c r="F386" s="2">
        <f t="shared" si="41"/>
        <v>7.8190246575342466E-4</v>
      </c>
      <c r="G386" s="2">
        <f t="shared" si="42"/>
        <v>0.25010437273321307</v>
      </c>
      <c r="H386" s="2">
        <f t="shared" si="43"/>
        <v>0.25010437273321307</v>
      </c>
      <c r="I386" s="6">
        <f t="shared" si="44"/>
        <v>79.30552921756555</v>
      </c>
      <c r="J386" s="6">
        <f t="shared" si="47"/>
        <v>101.76134550015429</v>
      </c>
      <c r="K386" s="6">
        <f t="shared" si="45"/>
        <v>130.78000979012415</v>
      </c>
      <c r="L386" s="6">
        <f t="shared" si="48"/>
        <v>0</v>
      </c>
      <c r="M386" s="6" t="e">
        <f t="shared" si="54"/>
        <v>#REF!</v>
      </c>
      <c r="N386" s="6">
        <f t="shared" si="49"/>
        <v>0</v>
      </c>
      <c r="O386" s="6">
        <f t="shared" si="50"/>
        <v>79.30552921756555</v>
      </c>
      <c r="P386" s="6">
        <f t="shared" si="51"/>
        <v>130.78000979012415</v>
      </c>
    </row>
    <row r="387" spans="1:16" x14ac:dyDescent="0.25">
      <c r="A387" s="13">
        <v>128</v>
      </c>
      <c r="B387" s="2">
        <f t="shared" si="46"/>
        <v>0.35068493150684932</v>
      </c>
      <c r="E387" s="4">
        <f t="shared" si="40"/>
        <v>4.6226988149443349</v>
      </c>
      <c r="F387" s="2">
        <f t="shared" si="41"/>
        <v>7.8805917808219181E-4</v>
      </c>
      <c r="G387" s="2">
        <f t="shared" si="42"/>
        <v>0.25108710489902769</v>
      </c>
      <c r="H387" s="2">
        <f t="shared" si="43"/>
        <v>0.25108710489902769</v>
      </c>
      <c r="I387" s="6">
        <f t="shared" si="44"/>
        <v>79.233545958277276</v>
      </c>
      <c r="J387" s="6">
        <f t="shared" si="47"/>
        <v>101.76831569402803</v>
      </c>
      <c r="K387" s="6">
        <f t="shared" si="45"/>
        <v>130.91836735771781</v>
      </c>
      <c r="L387" s="6">
        <f t="shared" si="48"/>
        <v>0</v>
      </c>
      <c r="M387" s="6" t="e">
        <f t="shared" si="54"/>
        <v>#REF!</v>
      </c>
      <c r="N387" s="6">
        <f t="shared" si="49"/>
        <v>0</v>
      </c>
      <c r="O387" s="6">
        <f t="shared" si="50"/>
        <v>79.233545958277276</v>
      </c>
      <c r="P387" s="6">
        <f t="shared" si="51"/>
        <v>130.91836735771781</v>
      </c>
    </row>
    <row r="388" spans="1:16" x14ac:dyDescent="0.25">
      <c r="A388" s="13">
        <v>129</v>
      </c>
      <c r="B388" s="2">
        <f t="shared" si="46"/>
        <v>0.35342465753424657</v>
      </c>
      <c r="E388" s="4">
        <f t="shared" ref="E388:E451" si="55">LN(J$259*EXP(netDrift*($A388/365)))</f>
        <v>4.6227673080950202</v>
      </c>
      <c r="F388" s="2">
        <f t="shared" ref="F388:F451" si="56">$B388*(netDrift*(iVol^2/2))</f>
        <v>7.9421589041095886E-4</v>
      </c>
      <c r="G388" s="2">
        <f t="shared" ref="G388:G451" si="57">iVol*SQRT(B388)</f>
        <v>0.25206600570659404</v>
      </c>
      <c r="H388" s="2">
        <f t="shared" ref="H388:H451" si="58">iVol2*SQRT(B388)</f>
        <v>0.25206600570659404</v>
      </c>
      <c r="I388" s="6">
        <f t="shared" ref="I388:I451" si="59">EXP((E388+F388)-G388)</f>
        <v>79.161931333180206</v>
      </c>
      <c r="J388" s="6">
        <f t="shared" si="47"/>
        <v>101.77528636532875</v>
      </c>
      <c r="K388" s="6">
        <f t="shared" ref="K388:K451" si="60">EXP(E388+F388+G388)</f>
        <v>131.05636917462758</v>
      </c>
      <c r="L388" s="6">
        <f t="shared" si="48"/>
        <v>0</v>
      </c>
      <c r="M388" s="6" t="e">
        <f t="shared" si="54"/>
        <v>#REF!</v>
      </c>
      <c r="N388" s="6">
        <f t="shared" si="49"/>
        <v>0</v>
      </c>
      <c r="O388" s="6">
        <f t="shared" si="50"/>
        <v>79.161931333180206</v>
      </c>
      <c r="P388" s="6">
        <f t="shared" si="51"/>
        <v>131.05636917462758</v>
      </c>
    </row>
    <row r="389" spans="1:16" x14ac:dyDescent="0.25">
      <c r="A389" s="13">
        <v>130</v>
      </c>
      <c r="B389" s="2">
        <f t="shared" ref="B389:B452" si="61">A389/365</f>
        <v>0.35616438356164382</v>
      </c>
      <c r="E389" s="4">
        <f t="shared" si="55"/>
        <v>4.6228358012457047</v>
      </c>
      <c r="F389" s="2">
        <f t="shared" si="56"/>
        <v>8.0037260273972601E-4</v>
      </c>
      <c r="G389" s="2">
        <f t="shared" si="57"/>
        <v>0.25304111962125458</v>
      </c>
      <c r="H389" s="2">
        <f t="shared" si="58"/>
        <v>0.25304111962125458</v>
      </c>
      <c r="I389" s="6">
        <f t="shared" si="59"/>
        <v>79.090680943777215</v>
      </c>
      <c r="J389" s="6">
        <f t="shared" ref="J389:J452" si="62">EXP(E389)</f>
        <v>101.78225751408898</v>
      </c>
      <c r="K389" s="6">
        <f t="shared" si="60"/>
        <v>131.1940196414165</v>
      </c>
      <c r="L389" s="6">
        <f t="shared" ref="L389:L452" si="63">L$260*EXP($B389*(coe-divYield))</f>
        <v>0</v>
      </c>
      <c r="M389" s="6" t="e">
        <f t="shared" si="54"/>
        <v>#REF!</v>
      </c>
      <c r="N389" s="6">
        <f t="shared" ref="N389:N452" si="64">N$260*EXP($B389*(coe-divYield))</f>
        <v>0</v>
      </c>
      <c r="O389" s="6">
        <f t="shared" ref="O389:O452" si="65">EXP((E389+F389)-H389)</f>
        <v>79.090680943777215</v>
      </c>
      <c r="P389" s="6">
        <f t="shared" ref="P389:P452" si="66">EXP((E389+F389)+H389)</f>
        <v>131.1940196414165</v>
      </c>
    </row>
    <row r="390" spans="1:16" x14ac:dyDescent="0.25">
      <c r="A390" s="13">
        <v>131</v>
      </c>
      <c r="B390" s="2">
        <f t="shared" si="61"/>
        <v>0.35890410958904112</v>
      </c>
      <c r="E390" s="4">
        <f t="shared" si="55"/>
        <v>4.6229042943963901</v>
      </c>
      <c r="F390" s="2">
        <f t="shared" si="56"/>
        <v>8.0652931506849316E-4</v>
      </c>
      <c r="G390" s="2">
        <f t="shared" si="57"/>
        <v>0.25401249025486805</v>
      </c>
      <c r="H390" s="2">
        <f t="shared" si="58"/>
        <v>0.25401249025486805</v>
      </c>
      <c r="I390" s="6">
        <f t="shared" si="59"/>
        <v>79.019790476641518</v>
      </c>
      <c r="J390" s="6">
        <f t="shared" si="62"/>
        <v>101.78922914034158</v>
      </c>
      <c r="K390" s="6">
        <f t="shared" si="60"/>
        <v>131.33132307357917</v>
      </c>
      <c r="L390" s="6">
        <f t="shared" si="63"/>
        <v>0</v>
      </c>
      <c r="M390" s="6" t="e">
        <f t="shared" si="54"/>
        <v>#REF!</v>
      </c>
      <c r="N390" s="6">
        <f t="shared" si="64"/>
        <v>0</v>
      </c>
      <c r="O390" s="6">
        <f t="shared" si="65"/>
        <v>79.019790476641518</v>
      </c>
      <c r="P390" s="6">
        <f t="shared" si="66"/>
        <v>131.33132307357917</v>
      </c>
    </row>
    <row r="391" spans="1:16" x14ac:dyDescent="0.25">
      <c r="A391" s="13">
        <v>132</v>
      </c>
      <c r="B391" s="2">
        <f t="shared" si="61"/>
        <v>0.36164383561643837</v>
      </c>
      <c r="E391" s="4">
        <f t="shared" si="55"/>
        <v>4.6229727875470754</v>
      </c>
      <c r="F391" s="2">
        <f t="shared" si="56"/>
        <v>8.1268602739726031E-4</v>
      </c>
      <c r="G391" s="2">
        <f t="shared" si="57"/>
        <v>0.25498016038856985</v>
      </c>
      <c r="H391" s="2">
        <f t="shared" si="58"/>
        <v>0.25498016038856985</v>
      </c>
      <c r="I391" s="6">
        <f t="shared" si="59"/>
        <v>78.949255701140146</v>
      </c>
      <c r="J391" s="6">
        <f t="shared" si="62"/>
        <v>101.79620124411919</v>
      </c>
      <c r="K391" s="6">
        <f t="shared" si="60"/>
        <v>131.46828370381593</v>
      </c>
      <c r="L391" s="6">
        <f t="shared" si="63"/>
        <v>0</v>
      </c>
      <c r="M391" s="6" t="e">
        <f t="shared" si="54"/>
        <v>#REF!</v>
      </c>
      <c r="N391" s="6">
        <f t="shared" si="64"/>
        <v>0</v>
      </c>
      <c r="O391" s="6">
        <f t="shared" si="65"/>
        <v>78.949255701140146</v>
      </c>
      <c r="P391" s="6">
        <f t="shared" si="66"/>
        <v>131.46828370381593</v>
      </c>
    </row>
    <row r="392" spans="1:16" x14ac:dyDescent="0.25">
      <c r="A392" s="13">
        <v>133</v>
      </c>
      <c r="B392" s="2">
        <f t="shared" si="61"/>
        <v>0.36438356164383562</v>
      </c>
      <c r="E392" s="4">
        <f t="shared" si="55"/>
        <v>4.6230412806977599</v>
      </c>
      <c r="F392" s="2">
        <f t="shared" si="56"/>
        <v>8.1884273972602736E-4</v>
      </c>
      <c r="G392" s="2">
        <f t="shared" si="57"/>
        <v>0.25594417199475783</v>
      </c>
      <c r="H392" s="2">
        <f t="shared" si="58"/>
        <v>0.25594417199475783</v>
      </c>
      <c r="I392" s="6">
        <f t="shared" si="59"/>
        <v>78.879072467235076</v>
      </c>
      <c r="J392" s="6">
        <f t="shared" si="62"/>
        <v>101.80317382545442</v>
      </c>
      <c r="K392" s="6">
        <f t="shared" si="60"/>
        <v>131.60490568423197</v>
      </c>
      <c r="L392" s="6">
        <f t="shared" si="63"/>
        <v>0</v>
      </c>
      <c r="M392" s="6" t="e">
        <f t="shared" si="54"/>
        <v>#REF!</v>
      </c>
      <c r="N392" s="6">
        <f t="shared" si="64"/>
        <v>0</v>
      </c>
      <c r="O392" s="6">
        <f t="shared" si="65"/>
        <v>78.879072467235076</v>
      </c>
      <c r="P392" s="6">
        <f t="shared" si="66"/>
        <v>131.60490568423197</v>
      </c>
    </row>
    <row r="393" spans="1:16" x14ac:dyDescent="0.25">
      <c r="A393" s="13">
        <v>134</v>
      </c>
      <c r="B393" s="2">
        <f t="shared" si="61"/>
        <v>0.36712328767123287</v>
      </c>
      <c r="E393" s="4">
        <f t="shared" si="55"/>
        <v>4.6231097738484452</v>
      </c>
      <c r="F393" s="2">
        <f t="shared" si="56"/>
        <v>8.2499945205479451E-4</v>
      </c>
      <c r="G393" s="2">
        <f t="shared" si="57"/>
        <v>0.25690456625833563</v>
      </c>
      <c r="H393" s="2">
        <f t="shared" si="58"/>
        <v>0.25690456625833563</v>
      </c>
      <c r="I393" s="6">
        <f t="shared" si="59"/>
        <v>78.80923670335973</v>
      </c>
      <c r="J393" s="6">
        <f t="shared" si="62"/>
        <v>101.81014688438015</v>
      </c>
      <c r="K393" s="6">
        <f t="shared" si="60"/>
        <v>131.74119308846264</v>
      </c>
      <c r="L393" s="6">
        <f t="shared" si="63"/>
        <v>0</v>
      </c>
      <c r="M393" s="6" t="e">
        <f t="shared" si="54"/>
        <v>#REF!</v>
      </c>
      <c r="N393" s="6">
        <f t="shared" si="64"/>
        <v>0</v>
      </c>
      <c r="O393" s="6">
        <f t="shared" si="65"/>
        <v>78.80923670335973</v>
      </c>
      <c r="P393" s="6">
        <f t="shared" si="66"/>
        <v>131.74119308846264</v>
      </c>
    </row>
    <row r="394" spans="1:16" x14ac:dyDescent="0.25">
      <c r="A394" s="13">
        <v>135</v>
      </c>
      <c r="B394" s="2">
        <f t="shared" si="61"/>
        <v>0.36986301369863012</v>
      </c>
      <c r="E394" s="4">
        <f t="shared" si="55"/>
        <v>4.6231782669991297</v>
      </c>
      <c r="F394" s="2">
        <f t="shared" si="56"/>
        <v>8.3115616438356155E-4</v>
      </c>
      <c r="G394" s="2">
        <f t="shared" si="57"/>
        <v>0.25786138359724381</v>
      </c>
      <c r="H394" s="2">
        <f t="shared" si="58"/>
        <v>0.25786138359724381</v>
      </c>
      <c r="I394" s="6">
        <f t="shared" si="59"/>
        <v>78.739744414365177</v>
      </c>
      <c r="J394" s="6">
        <f t="shared" si="62"/>
        <v>101.81712042092893</v>
      </c>
      <c r="K394" s="6">
        <f t="shared" si="60"/>
        <v>131.87714991372439</v>
      </c>
      <c r="L394" s="6">
        <f t="shared" si="63"/>
        <v>0</v>
      </c>
      <c r="M394" s="6" t="e">
        <f t="shared" si="54"/>
        <v>#REF!</v>
      </c>
      <c r="N394" s="6">
        <f t="shared" si="64"/>
        <v>0</v>
      </c>
      <c r="O394" s="6">
        <f t="shared" si="65"/>
        <v>78.739744414365177</v>
      </c>
      <c r="P394" s="6">
        <f t="shared" si="66"/>
        <v>131.87714991372439</v>
      </c>
    </row>
    <row r="395" spans="1:16" x14ac:dyDescent="0.25">
      <c r="A395" s="13">
        <v>136</v>
      </c>
      <c r="B395" s="2">
        <f t="shared" si="61"/>
        <v>0.37260273972602742</v>
      </c>
      <c r="E395" s="4">
        <f t="shared" si="55"/>
        <v>4.6232467601498151</v>
      </c>
      <c r="F395" s="2">
        <f t="shared" si="56"/>
        <v>8.3731287671232882E-4</v>
      </c>
      <c r="G395" s="2">
        <f t="shared" si="57"/>
        <v>0.25881466368230821</v>
      </c>
      <c r="H395" s="2">
        <f t="shared" si="58"/>
        <v>0.25881466368230821</v>
      </c>
      <c r="I395" s="6">
        <f t="shared" si="59"/>
        <v>78.6705916795364</v>
      </c>
      <c r="J395" s="6">
        <f t="shared" si="62"/>
        <v>101.82409443513365</v>
      </c>
      <c r="K395" s="6">
        <f t="shared" si="60"/>
        <v>132.0127800828017</v>
      </c>
      <c r="L395" s="6">
        <f t="shared" si="63"/>
        <v>0</v>
      </c>
      <c r="M395" s="6" t="e">
        <f t="shared" si="54"/>
        <v>#REF!</v>
      </c>
      <c r="N395" s="6">
        <f t="shared" si="64"/>
        <v>0</v>
      </c>
      <c r="O395" s="6">
        <f t="shared" si="65"/>
        <v>78.6705916795364</v>
      </c>
      <c r="P395" s="6">
        <f t="shared" si="66"/>
        <v>132.0127800828017</v>
      </c>
    </row>
    <row r="396" spans="1:16" x14ac:dyDescent="0.25">
      <c r="A396" s="13">
        <v>137</v>
      </c>
      <c r="B396" s="2">
        <f t="shared" si="61"/>
        <v>0.37534246575342467</v>
      </c>
      <c r="E396" s="4">
        <f t="shared" si="55"/>
        <v>4.6233152533004995</v>
      </c>
      <c r="F396" s="2">
        <f t="shared" si="56"/>
        <v>8.4346958904109586E-4</v>
      </c>
      <c r="G396" s="2">
        <f t="shared" si="57"/>
        <v>0.25976444545643207</v>
      </c>
      <c r="H396" s="2">
        <f t="shared" si="58"/>
        <v>0.25976444545643207</v>
      </c>
      <c r="I396" s="6">
        <f t="shared" si="59"/>
        <v>78.601774650672624</v>
      </c>
      <c r="J396" s="6">
        <f t="shared" si="62"/>
        <v>101.83106892702683</v>
      </c>
      <c r="K396" s="6">
        <f t="shared" si="60"/>
        <v>132.14808744596337</v>
      </c>
      <c r="L396" s="6">
        <f t="shared" si="63"/>
        <v>0</v>
      </c>
      <c r="M396" s="6" t="e">
        <f t="shared" si="54"/>
        <v>#REF!</v>
      </c>
      <c r="N396" s="6">
        <f t="shared" si="64"/>
        <v>0</v>
      </c>
      <c r="O396" s="6">
        <f t="shared" si="65"/>
        <v>78.601774650672624</v>
      </c>
      <c r="P396" s="6">
        <f t="shared" si="66"/>
        <v>132.14808744596337</v>
      </c>
    </row>
    <row r="397" spans="1:16" x14ac:dyDescent="0.25">
      <c r="A397" s="13">
        <v>138</v>
      </c>
      <c r="B397" s="2">
        <f t="shared" si="61"/>
        <v>0.37808219178082192</v>
      </c>
      <c r="E397" s="4">
        <f t="shared" si="55"/>
        <v>4.6233837464511849</v>
      </c>
      <c r="F397" s="2">
        <f t="shared" si="56"/>
        <v>8.4962630136986301E-4</v>
      </c>
      <c r="G397" s="2">
        <f t="shared" si="57"/>
        <v>0.26071076715315966</v>
      </c>
      <c r="H397" s="2">
        <f t="shared" si="58"/>
        <v>0.26071076715315966</v>
      </c>
      <c r="I397" s="6">
        <f t="shared" si="59"/>
        <v>78.533289550232553</v>
      </c>
      <c r="J397" s="6">
        <f t="shared" si="62"/>
        <v>101.83804389664139</v>
      </c>
      <c r="K397" s="6">
        <f t="shared" si="60"/>
        <v>132.28307578282056</v>
      </c>
      <c r="L397" s="6">
        <f t="shared" si="63"/>
        <v>0</v>
      </c>
      <c r="M397" s="6" t="e">
        <f t="shared" si="54"/>
        <v>#REF!</v>
      </c>
      <c r="N397" s="6">
        <f t="shared" si="64"/>
        <v>0</v>
      </c>
      <c r="O397" s="6">
        <f t="shared" si="65"/>
        <v>78.533289550232553</v>
      </c>
      <c r="P397" s="6">
        <f t="shared" si="66"/>
        <v>132.28307578282056</v>
      </c>
    </row>
    <row r="398" spans="1:16" x14ac:dyDescent="0.25">
      <c r="A398" s="13">
        <v>139</v>
      </c>
      <c r="B398" s="2">
        <f t="shared" si="61"/>
        <v>0.38082191780821917</v>
      </c>
      <c r="E398" s="4">
        <f t="shared" si="55"/>
        <v>4.6234522396018694</v>
      </c>
      <c r="F398" s="2">
        <f t="shared" si="56"/>
        <v>8.5578301369863006E-4</v>
      </c>
      <c r="G398" s="2">
        <f t="shared" si="57"/>
        <v>0.2616536663146351</v>
      </c>
      <c r="H398" s="2">
        <f t="shared" si="58"/>
        <v>0.2616536663146351</v>
      </c>
      <c r="I398" s="6">
        <f t="shared" si="59"/>
        <v>78.46513266953832</v>
      </c>
      <c r="J398" s="6">
        <f t="shared" si="62"/>
        <v>101.84501934400988</v>
      </c>
      <c r="K398" s="6">
        <f t="shared" si="60"/>
        <v>132.41774880412038</v>
      </c>
      <c r="L398" s="6">
        <f t="shared" si="63"/>
        <v>0</v>
      </c>
      <c r="M398" s="6" t="e">
        <f t="shared" si="54"/>
        <v>#REF!</v>
      </c>
      <c r="N398" s="6">
        <f t="shared" si="64"/>
        <v>0</v>
      </c>
      <c r="O398" s="6">
        <f t="shared" si="65"/>
        <v>78.46513266953832</v>
      </c>
      <c r="P398" s="6">
        <f t="shared" si="66"/>
        <v>132.41774880412038</v>
      </c>
    </row>
    <row r="399" spans="1:16" x14ac:dyDescent="0.25">
      <c r="A399" s="13">
        <v>140</v>
      </c>
      <c r="B399" s="2">
        <f t="shared" si="61"/>
        <v>0.38356164383561642</v>
      </c>
      <c r="E399" s="4">
        <f t="shared" si="55"/>
        <v>4.6235207327525547</v>
      </c>
      <c r="F399" s="2">
        <f t="shared" si="56"/>
        <v>8.6193972602739721E-4</v>
      </c>
      <c r="G399" s="2">
        <f t="shared" si="57"/>
        <v>0.26259317980898089</v>
      </c>
      <c r="H399" s="2">
        <f t="shared" si="58"/>
        <v>0.26259317980898089</v>
      </c>
      <c r="I399" s="6">
        <f t="shared" si="59"/>
        <v>78.397300367038696</v>
      </c>
      <c r="J399" s="6">
        <f t="shared" si="62"/>
        <v>101.85199526916519</v>
      </c>
      <c r="K399" s="6">
        <f t="shared" si="60"/>
        <v>132.55211015348394</v>
      </c>
      <c r="L399" s="6">
        <f t="shared" si="63"/>
        <v>0</v>
      </c>
      <c r="M399" s="6" t="e">
        <f t="shared" si="54"/>
        <v>#REF!</v>
      </c>
      <c r="N399" s="6">
        <f t="shared" si="64"/>
        <v>0</v>
      </c>
      <c r="O399" s="6">
        <f t="shared" si="65"/>
        <v>78.397300367038696</v>
      </c>
      <c r="P399" s="6">
        <f t="shared" si="66"/>
        <v>132.55211015348394</v>
      </c>
    </row>
    <row r="400" spans="1:16" x14ac:dyDescent="0.25">
      <c r="A400" s="13">
        <v>141</v>
      </c>
      <c r="B400" s="2">
        <f t="shared" si="61"/>
        <v>0.38630136986301372</v>
      </c>
      <c r="E400" s="4">
        <f t="shared" si="55"/>
        <v>4.6235892259032392</v>
      </c>
      <c r="F400" s="2">
        <f t="shared" si="56"/>
        <v>8.6809643835616447E-4</v>
      </c>
      <c r="G400" s="2">
        <f t="shared" si="57"/>
        <v>0.26352934384711912</v>
      </c>
      <c r="H400" s="2">
        <f t="shared" si="58"/>
        <v>0.26352934384711912</v>
      </c>
      <c r="I400" s="6">
        <f t="shared" si="59"/>
        <v>78.329789066627782</v>
      </c>
      <c r="J400" s="6">
        <f t="shared" si="62"/>
        <v>101.85897167213984</v>
      </c>
      <c r="K400" s="6">
        <f t="shared" si="60"/>
        <v>132.68616340908719</v>
      </c>
      <c r="L400" s="6">
        <f t="shared" si="63"/>
        <v>0</v>
      </c>
      <c r="M400" s="6" t="e">
        <f t="shared" si="54"/>
        <v>#REF!</v>
      </c>
      <c r="N400" s="6">
        <f t="shared" si="64"/>
        <v>0</v>
      </c>
      <c r="O400" s="6">
        <f t="shared" si="65"/>
        <v>78.329789066627782</v>
      </c>
      <c r="P400" s="6">
        <f t="shared" si="66"/>
        <v>132.68616340908719</v>
      </c>
    </row>
    <row r="401" spans="1:16" x14ac:dyDescent="0.25">
      <c r="A401" s="13">
        <v>142</v>
      </c>
      <c r="B401" s="2">
        <f t="shared" si="61"/>
        <v>0.38904109589041097</v>
      </c>
      <c r="E401" s="4">
        <f t="shared" si="55"/>
        <v>4.6236577190539245</v>
      </c>
      <c r="F401" s="2">
        <f t="shared" si="56"/>
        <v>8.7425315068493151E-4</v>
      </c>
      <c r="G401" s="2">
        <f t="shared" si="57"/>
        <v>0.26446219399905635</v>
      </c>
      <c r="H401" s="2">
        <f t="shared" si="58"/>
        <v>0.26446219399905635</v>
      </c>
      <c r="I401" s="6">
        <f t="shared" si="59"/>
        <v>78.262595256017335</v>
      </c>
      <c r="J401" s="6">
        <f t="shared" si="62"/>
        <v>101.8659485529668</v>
      </c>
      <c r="K401" s="6">
        <f t="shared" si="60"/>
        <v>132.81991208528882</v>
      </c>
      <c r="L401" s="6">
        <f t="shared" si="63"/>
        <v>0</v>
      </c>
      <c r="M401" s="6" t="e">
        <f t="shared" ref="M401:M420" si="67">M$260*EXP($B401*(coe-divYield))</f>
        <v>#REF!</v>
      </c>
      <c r="N401" s="6">
        <f t="shared" si="64"/>
        <v>0</v>
      </c>
      <c r="O401" s="6">
        <f t="shared" si="65"/>
        <v>78.262595256017335</v>
      </c>
      <c r="P401" s="6">
        <f t="shared" si="66"/>
        <v>132.81991208528882</v>
      </c>
    </row>
    <row r="402" spans="1:16" x14ac:dyDescent="0.25">
      <c r="A402" s="13">
        <v>143</v>
      </c>
      <c r="B402" s="2">
        <f t="shared" si="61"/>
        <v>0.39178082191780822</v>
      </c>
      <c r="E402" s="4">
        <f t="shared" si="55"/>
        <v>4.623726212204609</v>
      </c>
      <c r="F402" s="2">
        <f t="shared" si="56"/>
        <v>8.8040986301369866E-4</v>
      </c>
      <c r="G402" s="2">
        <f t="shared" si="57"/>
        <v>0.26539176520965357</v>
      </c>
      <c r="H402" s="2">
        <f t="shared" si="58"/>
        <v>0.26539176520965357</v>
      </c>
      <c r="I402" s="6">
        <f t="shared" si="59"/>
        <v>78.195715485161074</v>
      </c>
      <c r="J402" s="6">
        <f t="shared" si="62"/>
        <v>101.87292591167856</v>
      </c>
      <c r="K402" s="6">
        <f t="shared" si="60"/>
        <v>132.9533596342055</v>
      </c>
      <c r="L402" s="6">
        <f t="shared" si="63"/>
        <v>0</v>
      </c>
      <c r="M402" s="6" t="e">
        <f t="shared" si="67"/>
        <v>#REF!</v>
      </c>
      <c r="N402" s="6">
        <f t="shared" si="64"/>
        <v>0</v>
      </c>
      <c r="O402" s="6">
        <f t="shared" si="65"/>
        <v>78.195715485161074</v>
      </c>
      <c r="P402" s="6">
        <f t="shared" si="66"/>
        <v>132.9533596342055</v>
      </c>
    </row>
    <row r="403" spans="1:16" x14ac:dyDescent="0.25">
      <c r="A403" s="13">
        <v>144</v>
      </c>
      <c r="B403" s="2">
        <f t="shared" si="61"/>
        <v>0.39452054794520547</v>
      </c>
      <c r="E403" s="4">
        <f t="shared" si="55"/>
        <v>4.6237947053552944</v>
      </c>
      <c r="F403" s="2">
        <f t="shared" si="56"/>
        <v>8.8656657534246571E-4</v>
      </c>
      <c r="G403" s="2">
        <f t="shared" si="57"/>
        <v>0.2663180918139007</v>
      </c>
      <c r="H403" s="2">
        <f t="shared" si="58"/>
        <v>0.2663180918139007</v>
      </c>
      <c r="I403" s="6">
        <f t="shared" si="59"/>
        <v>78.12914636472793</v>
      </c>
      <c r="J403" s="6">
        <f t="shared" si="62"/>
        <v>101.87990374830807</v>
      </c>
      <c r="K403" s="6">
        <f t="shared" si="60"/>
        <v>133.08650944723999</v>
      </c>
      <c r="L403" s="6">
        <f t="shared" si="63"/>
        <v>0</v>
      </c>
      <c r="M403" s="6" t="e">
        <f t="shared" si="67"/>
        <v>#REF!</v>
      </c>
      <c r="N403" s="6">
        <f t="shared" si="64"/>
        <v>0</v>
      </c>
      <c r="O403" s="6">
        <f t="shared" si="65"/>
        <v>78.12914636472793</v>
      </c>
      <c r="P403" s="6">
        <f t="shared" si="66"/>
        <v>133.08650944723999</v>
      </c>
    </row>
    <row r="404" spans="1:16" x14ac:dyDescent="0.25">
      <c r="A404" s="13">
        <v>145</v>
      </c>
      <c r="B404" s="2">
        <f t="shared" si="61"/>
        <v>0.39726027397260272</v>
      </c>
      <c r="E404" s="4">
        <f t="shared" si="55"/>
        <v>4.6238631985059788</v>
      </c>
      <c r="F404" s="2">
        <f t="shared" si="56"/>
        <v>8.9272328767123286E-4</v>
      </c>
      <c r="G404" s="2">
        <f t="shared" si="57"/>
        <v>0.26724120755171465</v>
      </c>
      <c r="H404" s="2">
        <f t="shared" si="58"/>
        <v>0.26724120755171465</v>
      </c>
      <c r="I404" s="6">
        <f t="shared" si="59"/>
        <v>78.062884564623317</v>
      </c>
      <c r="J404" s="6">
        <f t="shared" si="62"/>
        <v>101.88688206288786</v>
      </c>
      <c r="K404" s="6">
        <f t="shared" si="60"/>
        <v>133.21936485655741</v>
      </c>
      <c r="L404" s="6">
        <f t="shared" si="63"/>
        <v>0</v>
      </c>
      <c r="M404" s="6" t="e">
        <f t="shared" si="67"/>
        <v>#REF!</v>
      </c>
      <c r="N404" s="6">
        <f t="shared" si="64"/>
        <v>0</v>
      </c>
      <c r="O404" s="6">
        <f t="shared" si="65"/>
        <v>78.062884564623317</v>
      </c>
      <c r="P404" s="6">
        <f t="shared" si="66"/>
        <v>133.21936485655741</v>
      </c>
    </row>
    <row r="405" spans="1:16" x14ac:dyDescent="0.25">
      <c r="A405" s="13">
        <v>146</v>
      </c>
      <c r="B405" s="2">
        <f t="shared" si="61"/>
        <v>0.4</v>
      </c>
      <c r="E405" s="4">
        <f t="shared" si="55"/>
        <v>4.6239316916566642</v>
      </c>
      <c r="F405" s="2">
        <f t="shared" si="56"/>
        <v>8.9888000000000001E-4</v>
      </c>
      <c r="G405" s="2">
        <f t="shared" si="57"/>
        <v>0.26816114558227855</v>
      </c>
      <c r="H405" s="2">
        <f t="shared" si="58"/>
        <v>0.26816114558227855</v>
      </c>
      <c r="I405" s="6">
        <f t="shared" si="59"/>
        <v>77.996926812557064</v>
      </c>
      <c r="J405" s="6">
        <f t="shared" si="62"/>
        <v>101.89386085545088</v>
      </c>
      <c r="K405" s="6">
        <f t="shared" si="60"/>
        <v>133.35192913652017</v>
      </c>
      <c r="L405" s="6">
        <f t="shared" si="63"/>
        <v>0</v>
      </c>
      <c r="M405" s="6" t="e">
        <f t="shared" si="67"/>
        <v>#REF!</v>
      </c>
      <c r="N405" s="6">
        <f t="shared" si="64"/>
        <v>0</v>
      </c>
      <c r="O405" s="6">
        <f t="shared" si="65"/>
        <v>77.996926812557064</v>
      </c>
      <c r="P405" s="6">
        <f t="shared" si="66"/>
        <v>133.35192913652017</v>
      </c>
    </row>
    <row r="406" spans="1:16" x14ac:dyDescent="0.25">
      <c r="A406" s="13">
        <v>147</v>
      </c>
      <c r="B406" s="2">
        <f t="shared" si="61"/>
        <v>0.40273972602739727</v>
      </c>
      <c r="E406" s="4">
        <f t="shared" si="55"/>
        <v>4.6240001848073486</v>
      </c>
      <c r="F406" s="2">
        <f t="shared" si="56"/>
        <v>9.0503671232876717E-4</v>
      </c>
      <c r="G406" s="2">
        <f t="shared" si="57"/>
        <v>0.26907793849794032</v>
      </c>
      <c r="H406" s="2">
        <f t="shared" si="58"/>
        <v>0.26907793849794032</v>
      </c>
      <c r="I406" s="6">
        <f t="shared" si="59"/>
        <v>77.931269892653773</v>
      </c>
      <c r="J406" s="6">
        <f t="shared" si="62"/>
        <v>101.90084012602966</v>
      </c>
      <c r="K406" s="6">
        <f t="shared" si="60"/>
        <v>133.48420550507484</v>
      </c>
      <c r="L406" s="6">
        <f t="shared" si="63"/>
        <v>0</v>
      </c>
      <c r="M406" s="6" t="e">
        <f t="shared" si="67"/>
        <v>#REF!</v>
      </c>
      <c r="N406" s="6">
        <f t="shared" si="64"/>
        <v>0</v>
      </c>
      <c r="O406" s="6">
        <f t="shared" si="65"/>
        <v>77.931269892653773</v>
      </c>
      <c r="P406" s="6">
        <f t="shared" si="66"/>
        <v>133.48420550507484</v>
      </c>
    </row>
    <row r="407" spans="1:16" x14ac:dyDescent="0.25">
      <c r="A407" s="13">
        <v>148</v>
      </c>
      <c r="B407" s="2">
        <f t="shared" si="61"/>
        <v>0.40547945205479452</v>
      </c>
      <c r="E407" s="4">
        <f t="shared" si="55"/>
        <v>4.624068677958034</v>
      </c>
      <c r="F407" s="2">
        <f t="shared" si="56"/>
        <v>9.1119342465753421E-4</v>
      </c>
      <c r="G407" s="2">
        <f t="shared" si="57"/>
        <v>0.26999161833768603</v>
      </c>
      <c r="H407" s="2">
        <f t="shared" si="58"/>
        <v>0.26999161833768603</v>
      </c>
      <c r="I407" s="6">
        <f t="shared" si="59"/>
        <v>77.865910644107743</v>
      </c>
      <c r="J407" s="6">
        <f t="shared" si="62"/>
        <v>101.90781987465714</v>
      </c>
      <c r="K407" s="6">
        <f t="shared" si="60"/>
        <v>133.61619712510014</v>
      </c>
      <c r="L407" s="6">
        <f t="shared" si="63"/>
        <v>0</v>
      </c>
      <c r="M407" s="6" t="e">
        <f t="shared" si="67"/>
        <v>#REF!</v>
      </c>
      <c r="N407" s="6">
        <f t="shared" si="64"/>
        <v>0</v>
      </c>
      <c r="O407" s="6">
        <f t="shared" si="65"/>
        <v>77.865910644107743</v>
      </c>
      <c r="P407" s="6">
        <f t="shared" si="66"/>
        <v>133.61619712510014</v>
      </c>
    </row>
    <row r="408" spans="1:16" x14ac:dyDescent="0.25">
      <c r="A408" s="13">
        <v>149</v>
      </c>
      <c r="B408" s="2">
        <f t="shared" si="61"/>
        <v>0.40821917808219177</v>
      </c>
      <c r="E408" s="4">
        <f t="shared" si="55"/>
        <v>4.6241371711087185</v>
      </c>
      <c r="F408" s="2">
        <f t="shared" si="56"/>
        <v>9.1735013698630136E-4</v>
      </c>
      <c r="G408" s="2">
        <f t="shared" si="57"/>
        <v>0.27090221660020447</v>
      </c>
      <c r="H408" s="2">
        <f t="shared" si="58"/>
        <v>0.27090221660020447</v>
      </c>
      <c r="I408" s="6">
        <f t="shared" si="59"/>
        <v>77.800845959877037</v>
      </c>
      <c r="J408" s="6">
        <f t="shared" si="62"/>
        <v>101.91480010136587</v>
      </c>
      <c r="K408" s="6">
        <f t="shared" si="60"/>
        <v>133.74790710570969</v>
      </c>
      <c r="L408" s="6">
        <f t="shared" si="63"/>
        <v>0</v>
      </c>
      <c r="M408" s="6" t="e">
        <f t="shared" si="67"/>
        <v>#REF!</v>
      </c>
      <c r="N408" s="6">
        <f t="shared" si="64"/>
        <v>0</v>
      </c>
      <c r="O408" s="6">
        <f t="shared" si="65"/>
        <v>77.800845959877037</v>
      </c>
      <c r="P408" s="6">
        <f t="shared" si="66"/>
        <v>133.74790710570969</v>
      </c>
    </row>
    <row r="409" spans="1:16" x14ac:dyDescent="0.25">
      <c r="A409" s="13">
        <v>150</v>
      </c>
      <c r="B409" s="2">
        <f t="shared" si="61"/>
        <v>0.41095890410958902</v>
      </c>
      <c r="E409" s="4">
        <f t="shared" si="55"/>
        <v>4.6242056642594038</v>
      </c>
      <c r="F409" s="2">
        <f t="shared" si="56"/>
        <v>9.2350684931506841E-4</v>
      </c>
      <c r="G409" s="2">
        <f t="shared" si="57"/>
        <v>0.27180976425655773</v>
      </c>
      <c r="H409" s="2">
        <f t="shared" si="58"/>
        <v>0.27180976425655773</v>
      </c>
      <c r="I409" s="6">
        <f t="shared" si="59"/>
        <v>77.736072785418699</v>
      </c>
      <c r="J409" s="6">
        <f t="shared" si="62"/>
        <v>101.92178080618878</v>
      </c>
      <c r="K409" s="6">
        <f t="shared" si="60"/>
        <v>133.87933850351973</v>
      </c>
      <c r="L409" s="6">
        <f t="shared" si="63"/>
        <v>0</v>
      </c>
      <c r="M409" s="6" t="e">
        <f t="shared" si="67"/>
        <v>#REF!</v>
      </c>
      <c r="N409" s="6">
        <f t="shared" si="64"/>
        <v>0</v>
      </c>
      <c r="O409" s="6">
        <f t="shared" si="65"/>
        <v>77.736072785418699</v>
      </c>
      <c r="P409" s="6">
        <f t="shared" si="66"/>
        <v>133.87933850351973</v>
      </c>
    </row>
    <row r="410" spans="1:16" x14ac:dyDescent="0.25">
      <c r="A410" s="13">
        <v>151</v>
      </c>
      <c r="B410" s="2">
        <f t="shared" si="61"/>
        <v>0.41369863013698632</v>
      </c>
      <c r="E410" s="4">
        <f t="shared" si="55"/>
        <v>4.6242741574100892</v>
      </c>
      <c r="F410" s="2">
        <f t="shared" si="56"/>
        <v>9.2966356164383567E-4</v>
      </c>
      <c r="G410" s="2">
        <f t="shared" si="57"/>
        <v>0.27271429176247225</v>
      </c>
      <c r="H410" s="2">
        <f t="shared" si="58"/>
        <v>0.27271429176247225</v>
      </c>
      <c r="I410" s="6">
        <f t="shared" si="59"/>
        <v>77.671588117460217</v>
      </c>
      <c r="J410" s="6">
        <f t="shared" si="62"/>
        <v>101.92876198915855</v>
      </c>
      <c r="K410" s="6">
        <f t="shared" si="60"/>
        <v>134.01049432387595</v>
      </c>
      <c r="L410" s="6">
        <f t="shared" si="63"/>
        <v>0</v>
      </c>
      <c r="M410" s="6" t="e">
        <f t="shared" si="67"/>
        <v>#REF!</v>
      </c>
      <c r="N410" s="6">
        <f t="shared" si="64"/>
        <v>0</v>
      </c>
      <c r="O410" s="6">
        <f t="shared" si="65"/>
        <v>77.671588117460217</v>
      </c>
      <c r="P410" s="6">
        <f t="shared" si="66"/>
        <v>134.01049432387595</v>
      </c>
    </row>
    <row r="411" spans="1:16" x14ac:dyDescent="0.25">
      <c r="A411" s="13">
        <v>152</v>
      </c>
      <c r="B411" s="2">
        <f t="shared" si="61"/>
        <v>0.41643835616438357</v>
      </c>
      <c r="E411" s="4">
        <f t="shared" si="55"/>
        <v>4.6243426505607736</v>
      </c>
      <c r="F411" s="2">
        <f t="shared" si="56"/>
        <v>9.3582027397260271E-4</v>
      </c>
      <c r="G411" s="2">
        <f t="shared" si="57"/>
        <v>0.27361582907026455</v>
      </c>
      <c r="H411" s="2">
        <f t="shared" si="58"/>
        <v>0.27361582907026455</v>
      </c>
      <c r="I411" s="6">
        <f t="shared" si="59"/>
        <v>77.607389002808745</v>
      </c>
      <c r="J411" s="6">
        <f t="shared" si="62"/>
        <v>101.9357436503078</v>
      </c>
      <c r="K411" s="6">
        <f t="shared" si="60"/>
        <v>134.14137752204391</v>
      </c>
      <c r="L411" s="6">
        <f t="shared" si="63"/>
        <v>0</v>
      </c>
      <c r="M411" s="6" t="e">
        <f t="shared" si="67"/>
        <v>#REF!</v>
      </c>
      <c r="N411" s="6">
        <f t="shared" si="64"/>
        <v>0</v>
      </c>
      <c r="O411" s="6">
        <f t="shared" si="65"/>
        <v>77.607389002808745</v>
      </c>
      <c r="P411" s="6">
        <f t="shared" si="66"/>
        <v>134.14137752204391</v>
      </c>
    </row>
    <row r="412" spans="1:16" x14ac:dyDescent="0.25">
      <c r="A412" s="13">
        <v>153</v>
      </c>
      <c r="B412" s="2">
        <f t="shared" si="61"/>
        <v>0.41917808219178082</v>
      </c>
      <c r="E412" s="4">
        <f t="shared" si="55"/>
        <v>4.624411143711459</v>
      </c>
      <c r="F412" s="2">
        <f t="shared" si="56"/>
        <v>9.4197698630136986E-4</v>
      </c>
      <c r="G412" s="2">
        <f t="shared" si="57"/>
        <v>0.27451440564041368</v>
      </c>
      <c r="H412" s="2">
        <f t="shared" si="58"/>
        <v>0.27451440564041368</v>
      </c>
      <c r="I412" s="6">
        <f t="shared" si="59"/>
        <v>77.543472537195711</v>
      </c>
      <c r="J412" s="6">
        <f t="shared" si="62"/>
        <v>101.9427257896695</v>
      </c>
      <c r="K412" s="6">
        <f t="shared" si="60"/>
        <v>134.2719910043667</v>
      </c>
      <c r="L412" s="6">
        <f t="shared" si="63"/>
        <v>0</v>
      </c>
      <c r="M412" s="6" t="e">
        <f t="shared" si="67"/>
        <v>#REF!</v>
      </c>
      <c r="N412" s="6">
        <f t="shared" si="64"/>
        <v>0</v>
      </c>
      <c r="O412" s="6">
        <f t="shared" si="65"/>
        <v>77.543472537195711</v>
      </c>
      <c r="P412" s="6">
        <f t="shared" si="66"/>
        <v>134.2719910043667</v>
      </c>
    </row>
    <row r="413" spans="1:16" x14ac:dyDescent="0.25">
      <c r="A413" s="13">
        <v>154</v>
      </c>
      <c r="B413" s="2">
        <f t="shared" si="61"/>
        <v>0.42191780821917807</v>
      </c>
      <c r="E413" s="4">
        <f t="shared" si="55"/>
        <v>4.6244796368621435</v>
      </c>
      <c r="F413" s="2">
        <f t="shared" si="56"/>
        <v>9.4813369863013691E-4</v>
      </c>
      <c r="G413" s="2">
        <f t="shared" si="57"/>
        <v>0.27541005045279476</v>
      </c>
      <c r="H413" s="2">
        <f t="shared" si="58"/>
        <v>0.27541005045279476</v>
      </c>
      <c r="I413" s="6">
        <f t="shared" si="59"/>
        <v>77.479835864154211</v>
      </c>
      <c r="J413" s="6">
        <f t="shared" si="62"/>
        <v>101.9497084072762</v>
      </c>
      <c r="K413" s="6">
        <f t="shared" si="60"/>
        <v>134.40233762938442</v>
      </c>
      <c r="L413" s="6">
        <f t="shared" si="63"/>
        <v>0</v>
      </c>
      <c r="M413" s="6" t="e">
        <f t="shared" si="67"/>
        <v>#REF!</v>
      </c>
      <c r="N413" s="6">
        <f t="shared" si="64"/>
        <v>0</v>
      </c>
      <c r="O413" s="6">
        <f t="shared" si="65"/>
        <v>77.479835864154211</v>
      </c>
      <c r="P413" s="6">
        <f t="shared" si="66"/>
        <v>134.40233762938442</v>
      </c>
    </row>
    <row r="414" spans="1:16" x14ac:dyDescent="0.25">
      <c r="A414" s="13">
        <v>155</v>
      </c>
      <c r="B414" s="2">
        <f t="shared" si="61"/>
        <v>0.42465753424657532</v>
      </c>
      <c r="E414" s="4">
        <f t="shared" si="55"/>
        <v>4.6245481300128279</v>
      </c>
      <c r="F414" s="2">
        <f t="shared" si="56"/>
        <v>9.5429041095890406E-4</v>
      </c>
      <c r="G414" s="2">
        <f t="shared" si="57"/>
        <v>0.27630279201758406</v>
      </c>
      <c r="H414" s="2">
        <f t="shared" si="58"/>
        <v>0.27630279201758406</v>
      </c>
      <c r="I414" s="6">
        <f t="shared" si="59"/>
        <v>77.416476173930874</v>
      </c>
      <c r="J414" s="6">
        <f t="shared" si="62"/>
        <v>101.95669150316077</v>
      </c>
      <c r="K414" s="6">
        <f t="shared" si="60"/>
        <v>134.53242020892509</v>
      </c>
      <c r="L414" s="6">
        <f t="shared" si="63"/>
        <v>0</v>
      </c>
      <c r="M414" s="6" t="e">
        <f t="shared" si="67"/>
        <v>#REF!</v>
      </c>
      <c r="N414" s="6">
        <f t="shared" si="64"/>
        <v>0</v>
      </c>
      <c r="O414" s="6">
        <f t="shared" si="65"/>
        <v>77.416476173930874</v>
      </c>
      <c r="P414" s="6">
        <f t="shared" si="66"/>
        <v>134.53242020892509</v>
      </c>
    </row>
    <row r="415" spans="1:16" x14ac:dyDescent="0.25">
      <c r="A415" s="13">
        <v>156</v>
      </c>
      <c r="B415" s="2">
        <f t="shared" si="61"/>
        <v>0.42739726027397262</v>
      </c>
      <c r="E415" s="4">
        <f t="shared" si="55"/>
        <v>4.6246166231635133</v>
      </c>
      <c r="F415" s="2">
        <f t="shared" si="56"/>
        <v>9.6044712328767132E-4</v>
      </c>
      <c r="G415" s="2">
        <f t="shared" si="57"/>
        <v>0.2771926583858485</v>
      </c>
      <c r="H415" s="2">
        <f t="shared" si="58"/>
        <v>0.2771926583858485</v>
      </c>
      <c r="I415" s="6">
        <f t="shared" si="59"/>
        <v>77.353390702428214</v>
      </c>
      <c r="J415" s="6">
        <f t="shared" si="62"/>
        <v>101.96367507735604</v>
      </c>
      <c r="K415" s="6">
        <f t="shared" si="60"/>
        <v>134.66224150916113</v>
      </c>
      <c r="L415" s="6">
        <f t="shared" si="63"/>
        <v>0</v>
      </c>
      <c r="M415" s="6" t="e">
        <f t="shared" si="67"/>
        <v>#REF!</v>
      </c>
      <c r="N415" s="6">
        <f t="shared" si="64"/>
        <v>0</v>
      </c>
      <c r="O415" s="6">
        <f t="shared" si="65"/>
        <v>77.353390702428214</v>
      </c>
      <c r="P415" s="6">
        <f t="shared" si="66"/>
        <v>134.66224150916113</v>
      </c>
    </row>
    <row r="416" spans="1:16" x14ac:dyDescent="0.25">
      <c r="A416" s="13">
        <v>157</v>
      </c>
      <c r="B416" s="2">
        <f t="shared" si="61"/>
        <v>0.43013698630136987</v>
      </c>
      <c r="E416" s="4">
        <f t="shared" si="55"/>
        <v>4.6246851163141987</v>
      </c>
      <c r="F416" s="2">
        <f t="shared" si="56"/>
        <v>9.6660383561643836E-4</v>
      </c>
      <c r="G416" s="2">
        <f t="shared" si="57"/>
        <v>0.27807967715982962</v>
      </c>
      <c r="H416" s="2">
        <f t="shared" si="58"/>
        <v>0.27807967715982962</v>
      </c>
      <c r="I416" s="6">
        <f t="shared" si="59"/>
        <v>77.290576730177236</v>
      </c>
      <c r="J416" s="6">
        <f t="shared" si="62"/>
        <v>101.9706591298947</v>
      </c>
      <c r="K416" s="6">
        <f t="shared" si="60"/>
        <v>134.79180425163585</v>
      </c>
      <c r="L416" s="6">
        <f t="shared" si="63"/>
        <v>0</v>
      </c>
      <c r="M416" s="6" t="e">
        <f t="shared" si="67"/>
        <v>#REF!</v>
      </c>
      <c r="N416" s="6">
        <f t="shared" si="64"/>
        <v>0</v>
      </c>
      <c r="O416" s="6">
        <f t="shared" si="65"/>
        <v>77.290576730177236</v>
      </c>
      <c r="P416" s="6">
        <f t="shared" si="66"/>
        <v>134.79180425163585</v>
      </c>
    </row>
    <row r="417" spans="1:16" x14ac:dyDescent="0.25">
      <c r="A417" s="13">
        <v>158</v>
      </c>
      <c r="B417" s="2">
        <f t="shared" si="61"/>
        <v>0.43287671232876712</v>
      </c>
      <c r="E417" s="4">
        <f t="shared" si="55"/>
        <v>4.6247536094648831</v>
      </c>
      <c r="F417" s="2">
        <f t="shared" si="56"/>
        <v>9.7276054794520552E-4</v>
      </c>
      <c r="G417" s="2">
        <f t="shared" si="57"/>
        <v>0.27896387550293394</v>
      </c>
      <c r="H417" s="2">
        <f t="shared" si="58"/>
        <v>0.27896387550293394</v>
      </c>
      <c r="I417" s="6">
        <f t="shared" si="59"/>
        <v>77.2280315813409</v>
      </c>
      <c r="J417" s="6">
        <f t="shared" si="62"/>
        <v>101.97764366080942</v>
      </c>
      <c r="K417" s="6">
        <f t="shared" si="60"/>
        <v>134.92111111426169</v>
      </c>
      <c r="L417" s="6">
        <f t="shared" si="63"/>
        <v>0</v>
      </c>
      <c r="M417" s="6" t="e">
        <f t="shared" si="67"/>
        <v>#REF!</v>
      </c>
      <c r="N417" s="6">
        <f t="shared" si="64"/>
        <v>0</v>
      </c>
      <c r="O417" s="6">
        <f t="shared" si="65"/>
        <v>77.2280315813409</v>
      </c>
      <c r="P417" s="6">
        <f t="shared" si="66"/>
        <v>134.92111111426169</v>
      </c>
    </row>
    <row r="418" spans="1:16" x14ac:dyDescent="0.25">
      <c r="A418" s="13">
        <v>159</v>
      </c>
      <c r="B418" s="2">
        <f t="shared" si="61"/>
        <v>0.43561643835616437</v>
      </c>
      <c r="E418" s="4">
        <f t="shared" si="55"/>
        <v>4.6248221026155685</v>
      </c>
      <c r="F418" s="2">
        <f t="shared" si="56"/>
        <v>9.7891726027397267E-4</v>
      </c>
      <c r="G418" s="2">
        <f t="shared" si="57"/>
        <v>0.27984528014943866</v>
      </c>
      <c r="H418" s="2">
        <f t="shared" si="58"/>
        <v>0.27984528014943866</v>
      </c>
      <c r="I418" s="6">
        <f t="shared" si="59"/>
        <v>77.165752622744833</v>
      </c>
      <c r="J418" s="6">
        <f t="shared" si="62"/>
        <v>101.98462867013313</v>
      </c>
      <c r="K418" s="6">
        <f t="shared" si="60"/>
        <v>135.05016473228841</v>
      </c>
      <c r="L418" s="6">
        <f t="shared" si="63"/>
        <v>0</v>
      </c>
      <c r="M418" s="6" t="e">
        <f t="shared" si="67"/>
        <v>#REF!</v>
      </c>
      <c r="N418" s="6">
        <f t="shared" si="64"/>
        <v>0</v>
      </c>
      <c r="O418" s="6">
        <f t="shared" si="65"/>
        <v>77.165752622744833</v>
      </c>
      <c r="P418" s="6">
        <f t="shared" si="66"/>
        <v>135.05016473228841</v>
      </c>
    </row>
    <row r="419" spans="1:16" x14ac:dyDescent="0.25">
      <c r="A419" s="13">
        <v>160</v>
      </c>
      <c r="B419" s="2">
        <f t="shared" si="61"/>
        <v>0.43835616438356162</v>
      </c>
      <c r="E419" s="4">
        <f t="shared" si="55"/>
        <v>4.6248905957662529</v>
      </c>
      <c r="F419" s="2">
        <f t="shared" si="56"/>
        <v>9.850739726027396E-4</v>
      </c>
      <c r="G419" s="2">
        <f t="shared" si="57"/>
        <v>0.28072391741392322</v>
      </c>
      <c r="H419" s="2">
        <f t="shared" si="58"/>
        <v>0.28072391741392322</v>
      </c>
      <c r="I419" s="6">
        <f t="shared" si="59"/>
        <v>77.103737262935638</v>
      </c>
      <c r="J419" s="6">
        <f t="shared" si="62"/>
        <v>101.99161415789844</v>
      </c>
      <c r="K419" s="6">
        <f t="shared" si="60"/>
        <v>135.17896769924528</v>
      </c>
      <c r="L419" s="6">
        <f t="shared" si="63"/>
        <v>0</v>
      </c>
      <c r="M419" s="6" t="e">
        <f t="shared" si="67"/>
        <v>#REF!</v>
      </c>
      <c r="N419" s="6">
        <f t="shared" si="64"/>
        <v>0</v>
      </c>
      <c r="O419" s="6">
        <f t="shared" si="65"/>
        <v>77.103737262935638</v>
      </c>
      <c r="P419" s="6">
        <f t="shared" si="66"/>
        <v>135.17896769924528</v>
      </c>
    </row>
    <row r="420" spans="1:16" x14ac:dyDescent="0.25">
      <c r="A420" s="13">
        <v>161</v>
      </c>
      <c r="B420" s="2">
        <f t="shared" si="61"/>
        <v>0.44109589041095892</v>
      </c>
      <c r="E420" s="4">
        <f t="shared" si="55"/>
        <v>4.6249590889169383</v>
      </c>
      <c r="F420" s="2">
        <f t="shared" si="56"/>
        <v>9.9123068493150697E-4</v>
      </c>
      <c r="G420" s="2">
        <f t="shared" si="57"/>
        <v>0.2815998132004362</v>
      </c>
      <c r="H420" s="2">
        <f t="shared" si="58"/>
        <v>0.2815998132004362</v>
      </c>
      <c r="I420" s="6">
        <f t="shared" si="59"/>
        <v>77.041982951266277</v>
      </c>
      <c r="J420" s="6">
        <f t="shared" si="62"/>
        <v>101.99860012413828</v>
      </c>
      <c r="K420" s="6">
        <f t="shared" si="60"/>
        <v>135.30752256785524</v>
      </c>
      <c r="L420" s="6">
        <f t="shared" si="63"/>
        <v>0</v>
      </c>
      <c r="M420" s="6" t="e">
        <f t="shared" si="67"/>
        <v>#REF!</v>
      </c>
      <c r="N420" s="6">
        <f t="shared" si="64"/>
        <v>0</v>
      </c>
      <c r="O420" s="6">
        <f t="shared" si="65"/>
        <v>77.041982951266277</v>
      </c>
      <c r="P420" s="6">
        <f t="shared" si="66"/>
        <v>135.30752256785524</v>
      </c>
    </row>
    <row r="421" spans="1:16" x14ac:dyDescent="0.25">
      <c r="A421" s="13">
        <v>162</v>
      </c>
      <c r="B421" s="2">
        <f t="shared" si="61"/>
        <v>0.44383561643835617</v>
      </c>
      <c r="E421" s="4">
        <f t="shared" si="55"/>
        <v>4.6250275820676228</v>
      </c>
      <c r="F421" s="2">
        <f t="shared" si="56"/>
        <v>9.9738739726027391E-4</v>
      </c>
      <c r="G421" s="2">
        <f t="shared" si="57"/>
        <v>0.28247299301140616</v>
      </c>
      <c r="H421" s="2">
        <f t="shared" si="58"/>
        <v>0.28247299301140616</v>
      </c>
      <c r="I421" s="6">
        <f t="shared" si="59"/>
        <v>76.980487177006125</v>
      </c>
      <c r="J421" s="6">
        <f t="shared" si="62"/>
        <v>102.00558656888526</v>
      </c>
      <c r="K421" s="6">
        <f t="shared" si="60"/>
        <v>135.43583185092524</v>
      </c>
      <c r="L421" s="6">
        <f t="shared" si="63"/>
        <v>0</v>
      </c>
      <c r="M421" s="6" t="e">
        <f t="shared" ref="M421:M440" si="68">M$260*EXP($B421*(coe-divYield))</f>
        <v>#REF!</v>
      </c>
      <c r="N421" s="6">
        <f t="shared" si="64"/>
        <v>0</v>
      </c>
      <c r="O421" s="6">
        <f t="shared" si="65"/>
        <v>76.980487177006125</v>
      </c>
      <c r="P421" s="6">
        <f t="shared" si="66"/>
        <v>135.43583185092524</v>
      </c>
    </row>
    <row r="422" spans="1:16" x14ac:dyDescent="0.25">
      <c r="A422" s="13">
        <v>163</v>
      </c>
      <c r="B422" s="2">
        <f t="shared" si="61"/>
        <v>0.44657534246575342</v>
      </c>
      <c r="E422" s="4">
        <f t="shared" si="55"/>
        <v>4.6250960752183081</v>
      </c>
      <c r="F422" s="2">
        <f t="shared" si="56"/>
        <v>1.0035441095890411E-3</v>
      </c>
      <c r="G422" s="2">
        <f t="shared" si="57"/>
        <v>0.2833434819563056</v>
      </c>
      <c r="H422" s="2">
        <f t="shared" si="58"/>
        <v>0.2833434819563056</v>
      </c>
      <c r="I422" s="6">
        <f t="shared" si="59"/>
        <v>76.919247468477067</v>
      </c>
      <c r="J422" s="6">
        <f t="shared" si="62"/>
        <v>102.01257349217234</v>
      </c>
      <c r="K422" s="6">
        <f t="shared" si="60"/>
        <v>135.56389802221059</v>
      </c>
      <c r="L422" s="6">
        <f t="shared" si="63"/>
        <v>0</v>
      </c>
      <c r="M422" s="6" t="e">
        <f t="shared" si="68"/>
        <v>#REF!</v>
      </c>
      <c r="N422" s="6">
        <f t="shared" si="64"/>
        <v>0</v>
      </c>
      <c r="O422" s="6">
        <f t="shared" si="65"/>
        <v>76.919247468477067</v>
      </c>
      <c r="P422" s="6">
        <f t="shared" si="66"/>
        <v>135.56389802221059</v>
      </c>
    </row>
    <row r="423" spans="1:16" x14ac:dyDescent="0.25">
      <c r="A423" s="13">
        <v>164</v>
      </c>
      <c r="B423" s="2">
        <f t="shared" si="61"/>
        <v>0.44931506849315067</v>
      </c>
      <c r="E423" s="4">
        <f t="shared" si="55"/>
        <v>4.6251645683689926</v>
      </c>
      <c r="F423" s="2">
        <f t="shared" si="56"/>
        <v>1.0097008219178082E-3</v>
      </c>
      <c r="G423" s="2">
        <f t="shared" si="57"/>
        <v>0.28421130476007578</v>
      </c>
      <c r="H423" s="2">
        <f t="shared" si="58"/>
        <v>0.28421130476007578</v>
      </c>
      <c r="I423" s="6">
        <f t="shared" si="59"/>
        <v>76.858261392211674</v>
      </c>
      <c r="J423" s="6">
        <f t="shared" si="62"/>
        <v>102.0195608940321</v>
      </c>
      <c r="K423" s="6">
        <f t="shared" si="60"/>
        <v>135.69172351725493</v>
      </c>
      <c r="L423" s="6">
        <f t="shared" si="63"/>
        <v>0</v>
      </c>
      <c r="M423" s="6" t="e">
        <f t="shared" si="68"/>
        <v>#REF!</v>
      </c>
      <c r="N423" s="6">
        <f t="shared" si="64"/>
        <v>0</v>
      </c>
      <c r="O423" s="6">
        <f t="shared" si="65"/>
        <v>76.858261392211674</v>
      </c>
      <c r="P423" s="6">
        <f t="shared" si="66"/>
        <v>135.69172351725493</v>
      </c>
    </row>
    <row r="424" spans="1:16" x14ac:dyDescent="0.25">
      <c r="A424" s="13">
        <v>165</v>
      </c>
      <c r="B424" s="2">
        <f t="shared" si="61"/>
        <v>0.45205479452054792</v>
      </c>
      <c r="E424" s="4">
        <f t="shared" si="55"/>
        <v>4.6252330615196779</v>
      </c>
      <c r="F424" s="2">
        <f t="shared" si="56"/>
        <v>1.0158575342465754E-3</v>
      </c>
      <c r="G424" s="2">
        <f t="shared" si="57"/>
        <v>0.28507648577132072</v>
      </c>
      <c r="H424" s="2">
        <f t="shared" si="58"/>
        <v>0.28507648577132072</v>
      </c>
      <c r="I424" s="6">
        <f t="shared" si="59"/>
        <v>76.797526552136688</v>
      </c>
      <c r="J424" s="6">
        <f t="shared" si="62"/>
        <v>102.02654877449751</v>
      </c>
      <c r="K424" s="6">
        <f t="shared" si="60"/>
        <v>135.81931073420952</v>
      </c>
      <c r="L424" s="6">
        <f t="shared" si="63"/>
        <v>0</v>
      </c>
      <c r="M424" s="6" t="e">
        <f t="shared" si="68"/>
        <v>#REF!</v>
      </c>
      <c r="N424" s="6">
        <f t="shared" si="64"/>
        <v>0</v>
      </c>
      <c r="O424" s="6">
        <f t="shared" si="65"/>
        <v>76.797526552136688</v>
      </c>
      <c r="P424" s="6">
        <f t="shared" si="66"/>
        <v>135.81931073420952</v>
      </c>
    </row>
    <row r="425" spans="1:16" x14ac:dyDescent="0.25">
      <c r="A425" s="13">
        <v>166</v>
      </c>
      <c r="B425" s="2">
        <f t="shared" si="61"/>
        <v>0.45479452054794522</v>
      </c>
      <c r="E425" s="4">
        <f t="shared" si="55"/>
        <v>4.6253015546703624</v>
      </c>
      <c r="F425" s="2">
        <f t="shared" si="56"/>
        <v>1.0220142465753425E-3</v>
      </c>
      <c r="G425" s="2">
        <f t="shared" si="57"/>
        <v>0.28593904897027866</v>
      </c>
      <c r="H425" s="2">
        <f t="shared" si="58"/>
        <v>0.28593904897027866</v>
      </c>
      <c r="I425" s="6">
        <f t="shared" si="59"/>
        <v>76.737040588776466</v>
      </c>
      <c r="J425" s="6">
        <f t="shared" si="62"/>
        <v>102.03353713360117</v>
      </c>
      <c r="K425" s="6">
        <f t="shared" si="60"/>
        <v>135.94666203462674</v>
      </c>
      <c r="L425" s="6">
        <f t="shared" si="63"/>
        <v>0</v>
      </c>
      <c r="M425" s="6" t="e">
        <f t="shared" si="68"/>
        <v>#REF!</v>
      </c>
      <c r="N425" s="6">
        <f t="shared" si="64"/>
        <v>0</v>
      </c>
      <c r="O425" s="6">
        <f t="shared" si="65"/>
        <v>76.737040588776466</v>
      </c>
      <c r="P425" s="6">
        <f t="shared" si="66"/>
        <v>135.94666203462674</v>
      </c>
    </row>
    <row r="426" spans="1:16" x14ac:dyDescent="0.25">
      <c r="A426" s="13">
        <v>167</v>
      </c>
      <c r="B426" s="2">
        <f t="shared" si="61"/>
        <v>0.45753424657534247</v>
      </c>
      <c r="E426" s="4">
        <f t="shared" si="55"/>
        <v>4.6253700478210478</v>
      </c>
      <c r="F426" s="2">
        <f t="shared" si="56"/>
        <v>1.0281709589041097E-3</v>
      </c>
      <c r="G426" s="2">
        <f t="shared" si="57"/>
        <v>0.2867990179765767</v>
      </c>
      <c r="H426" s="2">
        <f t="shared" si="58"/>
        <v>0.2867990179765767</v>
      </c>
      <c r="I426" s="6">
        <f t="shared" si="59"/>
        <v>76.676801178480062</v>
      </c>
      <c r="J426" s="6">
        <f t="shared" si="62"/>
        <v>102.04052597137606</v>
      </c>
      <c r="K426" s="6">
        <f t="shared" si="60"/>
        <v>136.07377974423608</v>
      </c>
      <c r="L426" s="6">
        <f t="shared" si="63"/>
        <v>0</v>
      </c>
      <c r="M426" s="6" t="e">
        <f t="shared" si="68"/>
        <v>#REF!</v>
      </c>
      <c r="N426" s="6">
        <f t="shared" si="64"/>
        <v>0</v>
      </c>
      <c r="O426" s="6">
        <f t="shared" si="65"/>
        <v>76.676801178480062</v>
      </c>
      <c r="P426" s="6">
        <f t="shared" si="66"/>
        <v>136.07377974423608</v>
      </c>
    </row>
    <row r="427" spans="1:16" x14ac:dyDescent="0.25">
      <c r="A427" s="13">
        <v>168</v>
      </c>
      <c r="B427" s="2">
        <f t="shared" si="61"/>
        <v>0.46027397260273972</v>
      </c>
      <c r="E427" s="4">
        <f t="shared" si="55"/>
        <v>4.6254385409717322</v>
      </c>
      <c r="F427" s="2">
        <f t="shared" si="56"/>
        <v>1.0343276712328766E-3</v>
      </c>
      <c r="G427" s="2">
        <f t="shared" si="57"/>
        <v>0.28765641605677794</v>
      </c>
      <c r="H427" s="2">
        <f t="shared" si="58"/>
        <v>0.28765641605677794</v>
      </c>
      <c r="I427" s="6">
        <f t="shared" si="59"/>
        <v>76.616806032667938</v>
      </c>
      <c r="J427" s="6">
        <f t="shared" si="62"/>
        <v>102.04751528785475</v>
      </c>
      <c r="K427" s="6">
        <f t="shared" si="60"/>
        <v>136.20066615369493</v>
      </c>
      <c r="L427" s="6">
        <f t="shared" si="63"/>
        <v>0</v>
      </c>
      <c r="M427" s="6" t="e">
        <f t="shared" si="68"/>
        <v>#REF!</v>
      </c>
      <c r="N427" s="6">
        <f t="shared" si="64"/>
        <v>0</v>
      </c>
      <c r="O427" s="6">
        <f t="shared" si="65"/>
        <v>76.616806032667938</v>
      </c>
      <c r="P427" s="6">
        <f t="shared" si="66"/>
        <v>136.20066615369493</v>
      </c>
    </row>
    <row r="428" spans="1:16" x14ac:dyDescent="0.25">
      <c r="A428" s="13">
        <v>169</v>
      </c>
      <c r="B428" s="2">
        <f t="shared" si="61"/>
        <v>0.46301369863013697</v>
      </c>
      <c r="E428" s="4">
        <f t="shared" si="55"/>
        <v>4.6255070341224176</v>
      </c>
      <c r="F428" s="2">
        <f t="shared" si="56"/>
        <v>1.0404843835616438E-3</v>
      </c>
      <c r="G428" s="2">
        <f t="shared" si="57"/>
        <v>0.28851126613172579</v>
      </c>
      <c r="H428" s="2">
        <f t="shared" si="58"/>
        <v>0.28851126613172579</v>
      </c>
      <c r="I428" s="6">
        <f t="shared" si="59"/>
        <v>76.557052897099041</v>
      </c>
      <c r="J428" s="6">
        <f t="shared" si="62"/>
        <v>102.05450508307025</v>
      </c>
      <c r="K428" s="6">
        <f t="shared" si="60"/>
        <v>136.32732351932296</v>
      </c>
      <c r="L428" s="6">
        <f t="shared" si="63"/>
        <v>0</v>
      </c>
      <c r="M428" s="6" t="e">
        <f t="shared" si="68"/>
        <v>#REF!</v>
      </c>
      <c r="N428" s="6">
        <f t="shared" si="64"/>
        <v>0</v>
      </c>
      <c r="O428" s="6">
        <f t="shared" si="65"/>
        <v>76.557052897099041</v>
      </c>
      <c r="P428" s="6">
        <f t="shared" si="66"/>
        <v>136.32732351932296</v>
      </c>
    </row>
    <row r="429" spans="1:16" x14ac:dyDescent="0.25">
      <c r="A429" s="13">
        <v>170</v>
      </c>
      <c r="B429" s="2">
        <f t="shared" si="61"/>
        <v>0.46575342465753422</v>
      </c>
      <c r="E429" s="4">
        <f t="shared" si="55"/>
        <v>4.6255755272731021</v>
      </c>
      <c r="F429" s="2">
        <f t="shared" si="56"/>
        <v>1.0466410958904109E-3</v>
      </c>
      <c r="G429" s="2">
        <f t="shared" si="57"/>
        <v>0.28936359078369356</v>
      </c>
      <c r="H429" s="2">
        <f t="shared" si="58"/>
        <v>0.28936359078369356</v>
      </c>
      <c r="I429" s="6">
        <f t="shared" si="59"/>
        <v>76.497539551158098</v>
      </c>
      <c r="J429" s="6">
        <f t="shared" si="62"/>
        <v>102.06149535705515</v>
      </c>
      <c r="K429" s="6">
        <f t="shared" si="60"/>
        <v>136.45375406381402</v>
      </c>
      <c r="L429" s="6">
        <f t="shared" si="63"/>
        <v>0</v>
      </c>
      <c r="M429" s="6" t="e">
        <f t="shared" si="68"/>
        <v>#REF!</v>
      </c>
      <c r="N429" s="6">
        <f t="shared" si="64"/>
        <v>0</v>
      </c>
      <c r="O429" s="6">
        <f t="shared" si="65"/>
        <v>76.497539551158098</v>
      </c>
      <c r="P429" s="6">
        <f t="shared" si="66"/>
        <v>136.45375406381402</v>
      </c>
    </row>
    <row r="430" spans="1:16" x14ac:dyDescent="0.25">
      <c r="A430" s="13">
        <v>171</v>
      </c>
      <c r="B430" s="2">
        <f t="shared" si="61"/>
        <v>0.46849315068493153</v>
      </c>
      <c r="E430" s="4">
        <f t="shared" si="55"/>
        <v>4.6256440204237874</v>
      </c>
      <c r="F430" s="2">
        <f t="shared" si="56"/>
        <v>1.0527978082191781E-3</v>
      </c>
      <c r="G430" s="2">
        <f t="shared" si="57"/>
        <v>0.29021341226334502</v>
      </c>
      <c r="H430" s="2">
        <f t="shared" si="58"/>
        <v>0.29021341226334502</v>
      </c>
      <c r="I430" s="6">
        <f t="shared" si="59"/>
        <v>76.438263807160794</v>
      </c>
      <c r="J430" s="6">
        <f t="shared" si="62"/>
        <v>102.06848610984241</v>
      </c>
      <c r="K430" s="6">
        <f t="shared" si="60"/>
        <v>136.57995997693158</v>
      </c>
      <c r="L430" s="6">
        <f t="shared" si="63"/>
        <v>0</v>
      </c>
      <c r="M430" s="6" t="e">
        <f t="shared" si="68"/>
        <v>#REF!</v>
      </c>
      <c r="N430" s="6">
        <f t="shared" si="64"/>
        <v>0</v>
      </c>
      <c r="O430" s="6">
        <f t="shared" si="65"/>
        <v>76.438263807160794</v>
      </c>
      <c r="P430" s="6">
        <f t="shared" si="66"/>
        <v>136.57995997693158</v>
      </c>
    </row>
    <row r="431" spans="1:16" x14ac:dyDescent="0.25">
      <c r="A431" s="13">
        <v>172</v>
      </c>
      <c r="B431" s="2">
        <f t="shared" si="61"/>
        <v>0.47123287671232877</v>
      </c>
      <c r="E431" s="4">
        <f t="shared" si="55"/>
        <v>4.6257125135744728</v>
      </c>
      <c r="F431" s="2">
        <f t="shared" si="56"/>
        <v>1.0589545205479452E-3</v>
      </c>
      <c r="G431" s="2">
        <f t="shared" si="57"/>
        <v>0.29106075249651164</v>
      </c>
      <c r="H431" s="2">
        <f t="shared" si="58"/>
        <v>0.29106075249651164</v>
      </c>
      <c r="I431" s="6">
        <f t="shared" si="59"/>
        <v>76.379223509677971</v>
      </c>
      <c r="J431" s="6">
        <f t="shared" si="62"/>
        <v>102.07547734146478</v>
      </c>
      <c r="K431" s="6">
        <f t="shared" si="60"/>
        <v>136.70594341618434</v>
      </c>
      <c r="L431" s="6">
        <f t="shared" si="63"/>
        <v>0</v>
      </c>
      <c r="M431" s="6" t="e">
        <f t="shared" si="68"/>
        <v>#REF!</v>
      </c>
      <c r="N431" s="6">
        <f t="shared" si="64"/>
        <v>0</v>
      </c>
      <c r="O431" s="6">
        <f t="shared" si="65"/>
        <v>76.379223509677971</v>
      </c>
      <c r="P431" s="6">
        <f t="shared" si="66"/>
        <v>136.70594341618434</v>
      </c>
    </row>
    <row r="432" spans="1:16" x14ac:dyDescent="0.25">
      <c r="A432" s="13">
        <v>173</v>
      </c>
      <c r="B432" s="2">
        <f t="shared" si="61"/>
        <v>0.47397260273972602</v>
      </c>
      <c r="E432" s="4">
        <f t="shared" si="55"/>
        <v>4.6257810067251572</v>
      </c>
      <c r="F432" s="2">
        <f t="shared" si="56"/>
        <v>1.0651112328767124E-3</v>
      </c>
      <c r="G432" s="2">
        <f t="shared" si="57"/>
        <v>0.29190563309079354</v>
      </c>
      <c r="H432" s="2">
        <f t="shared" si="58"/>
        <v>0.29190563309079354</v>
      </c>
      <c r="I432" s="6">
        <f t="shared" si="59"/>
        <v>76.320416534877268</v>
      </c>
      <c r="J432" s="6">
        <f t="shared" si="62"/>
        <v>102.08246905195492</v>
      </c>
      <c r="K432" s="6">
        <f t="shared" si="60"/>
        <v>136.83170650748372</v>
      </c>
      <c r="L432" s="6">
        <f t="shared" si="63"/>
        <v>0</v>
      </c>
      <c r="M432" s="6" t="e">
        <f t="shared" si="68"/>
        <v>#REF!</v>
      </c>
      <c r="N432" s="6">
        <f t="shared" si="64"/>
        <v>0</v>
      </c>
      <c r="O432" s="6">
        <f t="shared" si="65"/>
        <v>76.320416534877268</v>
      </c>
      <c r="P432" s="6">
        <f t="shared" si="66"/>
        <v>136.83170650748372</v>
      </c>
    </row>
    <row r="433" spans="1:16" x14ac:dyDescent="0.25">
      <c r="A433" s="13">
        <v>174</v>
      </c>
      <c r="B433" s="2">
        <f t="shared" si="61"/>
        <v>0.47671232876712327</v>
      </c>
      <c r="E433" s="4">
        <f t="shared" si="55"/>
        <v>4.6258494998758426</v>
      </c>
      <c r="F433" s="2">
        <f t="shared" si="56"/>
        <v>1.0712679452054793E-3</v>
      </c>
      <c r="G433" s="2">
        <f t="shared" si="57"/>
        <v>0.2927480753419881</v>
      </c>
      <c r="H433" s="2">
        <f t="shared" si="58"/>
        <v>0.2927480753419881</v>
      </c>
      <c r="I433" s="6">
        <f t="shared" si="59"/>
        <v>76.261840789882143</v>
      </c>
      <c r="J433" s="6">
        <f t="shared" si="62"/>
        <v>102.08946124134583</v>
      </c>
      <c r="K433" s="6">
        <f t="shared" si="60"/>
        <v>136.95725134578674</v>
      </c>
      <c r="L433" s="6">
        <f t="shared" si="63"/>
        <v>0</v>
      </c>
      <c r="M433" s="6" t="e">
        <f t="shared" si="68"/>
        <v>#REF!</v>
      </c>
      <c r="N433" s="6">
        <f t="shared" si="64"/>
        <v>0</v>
      </c>
      <c r="O433" s="6">
        <f t="shared" si="65"/>
        <v>76.261840789882143</v>
      </c>
      <c r="P433" s="6">
        <f t="shared" si="66"/>
        <v>136.95725134578674</v>
      </c>
    </row>
    <row r="434" spans="1:16" x14ac:dyDescent="0.25">
      <c r="A434" s="13">
        <v>175</v>
      </c>
      <c r="B434" s="2">
        <f t="shared" si="61"/>
        <v>0.47945205479452052</v>
      </c>
      <c r="E434" s="4">
        <f t="shared" si="55"/>
        <v>4.6259179930265271</v>
      </c>
      <c r="F434" s="2">
        <f t="shared" si="56"/>
        <v>1.0774246575342465E-3</v>
      </c>
      <c r="G434" s="2">
        <f t="shared" si="57"/>
        <v>0.29358810024035326</v>
      </c>
      <c r="H434" s="2">
        <f t="shared" si="58"/>
        <v>0.29358810024035326</v>
      </c>
      <c r="I434" s="6">
        <f t="shared" si="59"/>
        <v>76.203494212146893</v>
      </c>
      <c r="J434" s="6">
        <f t="shared" si="62"/>
        <v>102.09645390967015</v>
      </c>
      <c r="K434" s="6">
        <f t="shared" si="60"/>
        <v>137.08257999571927</v>
      </c>
      <c r="L434" s="6">
        <f t="shared" si="63"/>
        <v>0</v>
      </c>
      <c r="M434" s="6" t="e">
        <f t="shared" si="68"/>
        <v>#REF!</v>
      </c>
      <c r="N434" s="6">
        <f t="shared" si="64"/>
        <v>0</v>
      </c>
      <c r="O434" s="6">
        <f t="shared" si="65"/>
        <v>76.203494212146893</v>
      </c>
      <c r="P434" s="6">
        <f t="shared" si="66"/>
        <v>137.08257999571927</v>
      </c>
    </row>
    <row r="435" spans="1:16" x14ac:dyDescent="0.25">
      <c r="A435" s="13">
        <v>176</v>
      </c>
      <c r="B435" s="2">
        <f t="shared" si="61"/>
        <v>0.48219178082191783</v>
      </c>
      <c r="E435" s="4">
        <f t="shared" si="55"/>
        <v>4.6259864861772124</v>
      </c>
      <c r="F435" s="2">
        <f t="shared" si="56"/>
        <v>1.0835813698630138E-3</v>
      </c>
      <c r="G435" s="2">
        <f t="shared" si="57"/>
        <v>0.29442572847670956</v>
      </c>
      <c r="H435" s="2">
        <f t="shared" si="58"/>
        <v>0.29442572847670956</v>
      </c>
      <c r="I435" s="6">
        <f t="shared" si="59"/>
        <v>76.145374768848512</v>
      </c>
      <c r="J435" s="6">
        <f t="shared" si="62"/>
        <v>102.10344705696083</v>
      </c>
      <c r="K435" s="6">
        <f t="shared" si="60"/>
        <v>137.20769449218477</v>
      </c>
      <c r="L435" s="6">
        <f t="shared" si="63"/>
        <v>0</v>
      </c>
      <c r="M435" s="6" t="e">
        <f t="shared" si="68"/>
        <v>#REF!</v>
      </c>
      <c r="N435" s="6">
        <f t="shared" si="64"/>
        <v>0</v>
      </c>
      <c r="O435" s="6">
        <f t="shared" si="65"/>
        <v>76.145374768848512</v>
      </c>
      <c r="P435" s="6">
        <f t="shared" si="66"/>
        <v>137.20769449218477</v>
      </c>
    </row>
    <row r="436" spans="1:16" x14ac:dyDescent="0.25">
      <c r="A436" s="13">
        <v>177</v>
      </c>
      <c r="B436" s="2">
        <f t="shared" si="61"/>
        <v>0.48493150684931507</v>
      </c>
      <c r="E436" s="4">
        <f t="shared" si="55"/>
        <v>4.6260549793278969</v>
      </c>
      <c r="F436" s="2">
        <f t="shared" si="56"/>
        <v>1.0897380821917808E-3</v>
      </c>
      <c r="G436" s="2">
        <f t="shared" si="57"/>
        <v>0.29526098044838645</v>
      </c>
      <c r="H436" s="2">
        <f t="shared" si="58"/>
        <v>0.29526098044838645</v>
      </c>
      <c r="I436" s="6">
        <f t="shared" si="59"/>
        <v>76.087480456293562</v>
      </c>
      <c r="J436" s="6">
        <f t="shared" si="62"/>
        <v>102.11044068325052</v>
      </c>
      <c r="K436" s="6">
        <f t="shared" si="60"/>
        <v>137.33259684095756</v>
      </c>
      <c r="L436" s="6">
        <f t="shared" si="63"/>
        <v>0</v>
      </c>
      <c r="M436" s="6" t="e">
        <f t="shared" si="68"/>
        <v>#REF!</v>
      </c>
      <c r="N436" s="6">
        <f t="shared" si="64"/>
        <v>0</v>
      </c>
      <c r="O436" s="6">
        <f t="shared" si="65"/>
        <v>76.087480456293562</v>
      </c>
      <c r="P436" s="6">
        <f t="shared" si="66"/>
        <v>137.33259684095756</v>
      </c>
    </row>
    <row r="437" spans="1:16" x14ac:dyDescent="0.25">
      <c r="A437" s="13">
        <v>178</v>
      </c>
      <c r="B437" s="2">
        <f t="shared" si="61"/>
        <v>0.48767123287671232</v>
      </c>
      <c r="E437" s="4">
        <f t="shared" si="55"/>
        <v>4.6261234724785822</v>
      </c>
      <c r="F437" s="2">
        <f t="shared" si="56"/>
        <v>1.0958947945205479E-3</v>
      </c>
      <c r="G437" s="2">
        <f t="shared" si="57"/>
        <v>0.29609387626501804</v>
      </c>
      <c r="H437" s="2">
        <f t="shared" si="58"/>
        <v>0.29609387626501804</v>
      </c>
      <c r="I437" s="6">
        <f t="shared" si="59"/>
        <v>76.029809299340414</v>
      </c>
      <c r="J437" s="6">
        <f t="shared" si="62"/>
        <v>102.11743478857221</v>
      </c>
      <c r="K437" s="6">
        <f t="shared" si="60"/>
        <v>137.45728901926043</v>
      </c>
      <c r="L437" s="6">
        <f t="shared" si="63"/>
        <v>0</v>
      </c>
      <c r="M437" s="6" t="e">
        <f t="shared" si="68"/>
        <v>#REF!</v>
      </c>
      <c r="N437" s="6">
        <f t="shared" si="64"/>
        <v>0</v>
      </c>
      <c r="O437" s="6">
        <f t="shared" si="65"/>
        <v>76.029809299340414</v>
      </c>
      <c r="P437" s="6">
        <f t="shared" si="66"/>
        <v>137.45728901926043</v>
      </c>
    </row>
    <row r="438" spans="1:16" x14ac:dyDescent="0.25">
      <c r="A438" s="13">
        <v>179</v>
      </c>
      <c r="B438" s="2">
        <f t="shared" si="61"/>
        <v>0.49041095890410957</v>
      </c>
      <c r="E438" s="4">
        <f t="shared" si="55"/>
        <v>4.6261919656292667</v>
      </c>
      <c r="F438" s="2">
        <f t="shared" si="56"/>
        <v>1.1020515068493151E-3</v>
      </c>
      <c r="G438" s="2">
        <f t="shared" si="57"/>
        <v>0.29692443575419186</v>
      </c>
      <c r="H438" s="2">
        <f t="shared" si="58"/>
        <v>0.29692443575419186</v>
      </c>
      <c r="I438" s="6">
        <f t="shared" si="59"/>
        <v>75.972359350835987</v>
      </c>
      <c r="J438" s="6">
        <f t="shared" si="62"/>
        <v>102.12442937295852</v>
      </c>
      <c r="K438" s="6">
        <f t="shared" si="60"/>
        <v>137.58177297632776</v>
      </c>
      <c r="L438" s="6">
        <f t="shared" si="63"/>
        <v>0</v>
      </c>
      <c r="M438" s="6" t="e">
        <f t="shared" si="68"/>
        <v>#REF!</v>
      </c>
      <c r="N438" s="6">
        <f t="shared" si="64"/>
        <v>0</v>
      </c>
      <c r="O438" s="6">
        <f t="shared" si="65"/>
        <v>75.972359350835987</v>
      </c>
      <c r="P438" s="6">
        <f t="shared" si="66"/>
        <v>137.58177297632776</v>
      </c>
    </row>
    <row r="439" spans="1:16" x14ac:dyDescent="0.25">
      <c r="A439" s="13">
        <v>180</v>
      </c>
      <c r="B439" s="2">
        <f t="shared" si="61"/>
        <v>0.49315068493150682</v>
      </c>
      <c r="E439" s="4">
        <f t="shared" si="55"/>
        <v>4.6262604587799521</v>
      </c>
      <c r="F439" s="2">
        <f t="shared" si="56"/>
        <v>1.1082082191780822E-3</v>
      </c>
      <c r="G439" s="2">
        <f t="shared" si="57"/>
        <v>0.29775267846695613</v>
      </c>
      <c r="H439" s="2">
        <f t="shared" si="58"/>
        <v>0.29775267846695613</v>
      </c>
      <c r="I439" s="6">
        <f t="shared" si="59"/>
        <v>75.915128691066982</v>
      </c>
      <c r="J439" s="6">
        <f t="shared" si="62"/>
        <v>102.13142443644244</v>
      </c>
      <c r="K439" s="6">
        <f t="shared" si="60"/>
        <v>137.7060506339551</v>
      </c>
      <c r="L439" s="6">
        <f t="shared" si="63"/>
        <v>0</v>
      </c>
      <c r="M439" s="6" t="e">
        <f t="shared" si="68"/>
        <v>#REF!</v>
      </c>
      <c r="N439" s="6">
        <f t="shared" si="64"/>
        <v>0</v>
      </c>
      <c r="O439" s="6">
        <f t="shared" si="65"/>
        <v>75.915128691066982</v>
      </c>
      <c r="P439" s="6">
        <f t="shared" si="66"/>
        <v>137.7060506339551</v>
      </c>
    </row>
    <row r="440" spans="1:16" x14ac:dyDescent="0.25">
      <c r="A440" s="13">
        <v>181</v>
      </c>
      <c r="B440" s="2">
        <f t="shared" si="61"/>
        <v>0.49589041095890413</v>
      </c>
      <c r="E440" s="4">
        <f t="shared" si="55"/>
        <v>4.6263289519306365</v>
      </c>
      <c r="F440" s="2">
        <f t="shared" si="56"/>
        <v>1.1143649315068494E-3</v>
      </c>
      <c r="G440" s="2">
        <f t="shared" si="57"/>
        <v>0.29857862368318988</v>
      </c>
      <c r="H440" s="2">
        <f t="shared" si="58"/>
        <v>0.29857862368318988</v>
      </c>
      <c r="I440" s="6">
        <f t="shared" si="59"/>
        <v>75.858115427224106</v>
      </c>
      <c r="J440" s="6">
        <f t="shared" si="62"/>
        <v>102.13841997905664</v>
      </c>
      <c r="K440" s="6">
        <f t="shared" si="60"/>
        <v>137.83012388703301</v>
      </c>
      <c r="L440" s="6">
        <f t="shared" si="63"/>
        <v>0</v>
      </c>
      <c r="M440" s="6" t="e">
        <f t="shared" si="68"/>
        <v>#REF!</v>
      </c>
      <c r="N440" s="6">
        <f t="shared" si="64"/>
        <v>0</v>
      </c>
      <c r="O440" s="6">
        <f t="shared" si="65"/>
        <v>75.858115427224106</v>
      </c>
      <c r="P440" s="6">
        <f t="shared" si="66"/>
        <v>137.83012388703301</v>
      </c>
    </row>
    <row r="441" spans="1:16" x14ac:dyDescent="0.25">
      <c r="A441" s="13">
        <v>182</v>
      </c>
      <c r="B441" s="2">
        <f t="shared" si="61"/>
        <v>0.49863013698630138</v>
      </c>
      <c r="E441" s="4">
        <f t="shared" si="55"/>
        <v>4.6263974450813219</v>
      </c>
      <c r="F441" s="2">
        <f t="shared" si="56"/>
        <v>1.1205216438356165E-3</v>
      </c>
      <c r="G441" s="2">
        <f t="shared" si="57"/>
        <v>0.29940229041683919</v>
      </c>
      <c r="H441" s="2">
        <f t="shared" si="58"/>
        <v>0.29940229041683919</v>
      </c>
      <c r="I441" s="6">
        <f t="shared" si="59"/>
        <v>75.801317692880545</v>
      </c>
      <c r="J441" s="6">
        <f t="shared" si="62"/>
        <v>102.14541600083408</v>
      </c>
      <c r="K441" s="6">
        <f t="shared" si="60"/>
        <v>137.95399460407154</v>
      </c>
      <c r="L441" s="6">
        <f t="shared" si="63"/>
        <v>0</v>
      </c>
      <c r="M441" s="6" t="e">
        <f t="shared" ref="M441:M460" si="69">M$260*EXP($B441*(coe-divYield))</f>
        <v>#REF!</v>
      </c>
      <c r="N441" s="6">
        <f t="shared" si="64"/>
        <v>0</v>
      </c>
      <c r="O441" s="6">
        <f t="shared" si="65"/>
        <v>75.801317692880545</v>
      </c>
      <c r="P441" s="6">
        <f t="shared" si="66"/>
        <v>137.95399460407154</v>
      </c>
    </row>
    <row r="442" spans="1:16" x14ac:dyDescent="0.25">
      <c r="A442" s="13">
        <v>183</v>
      </c>
      <c r="B442" s="2">
        <f t="shared" si="61"/>
        <v>0.50136986301369868</v>
      </c>
      <c r="E442" s="4">
        <f t="shared" si="55"/>
        <v>4.6264659382320064</v>
      </c>
      <c r="F442" s="2">
        <f t="shared" si="56"/>
        <v>1.1266783561643837E-3</v>
      </c>
      <c r="G442" s="2">
        <f t="shared" si="57"/>
        <v>0.30022369742102423</v>
      </c>
      <c r="H442" s="2">
        <f t="shared" si="58"/>
        <v>0.30022369742102423</v>
      </c>
      <c r="I442" s="6">
        <f t="shared" si="59"/>
        <v>75.744733647482647</v>
      </c>
      <c r="J442" s="6">
        <f t="shared" si="62"/>
        <v>102.15241250180742</v>
      </c>
      <c r="K442" s="6">
        <f t="shared" si="60"/>
        <v>138.07766462770604</v>
      </c>
      <c r="L442" s="6">
        <f t="shared" si="63"/>
        <v>0</v>
      </c>
      <c r="M442" s="6" t="e">
        <f t="shared" si="69"/>
        <v>#REF!</v>
      </c>
      <c r="N442" s="6">
        <f t="shared" si="64"/>
        <v>0</v>
      </c>
      <c r="O442" s="6">
        <f t="shared" si="65"/>
        <v>75.744733647482647</v>
      </c>
      <c r="P442" s="6">
        <f t="shared" si="66"/>
        <v>138.07766462770604</v>
      </c>
    </row>
    <row r="443" spans="1:16" x14ac:dyDescent="0.25">
      <c r="A443" s="13">
        <v>184</v>
      </c>
      <c r="B443" s="2">
        <f t="shared" si="61"/>
        <v>0.50410958904109593</v>
      </c>
      <c r="E443" s="4">
        <f t="shared" si="55"/>
        <v>4.6265344313826917</v>
      </c>
      <c r="F443" s="2">
        <f t="shared" si="56"/>
        <v>1.1328350684931508E-3</v>
      </c>
      <c r="G443" s="2">
        <f t="shared" si="57"/>
        <v>0.30104286319302115</v>
      </c>
      <c r="H443" s="2">
        <f t="shared" si="58"/>
        <v>0.30104286319302115</v>
      </c>
      <c r="I443" s="6">
        <f t="shared" si="59"/>
        <v>75.688361475853654</v>
      </c>
      <c r="J443" s="6">
        <f t="shared" si="62"/>
        <v>102.15940948200965</v>
      </c>
      <c r="K443" s="6">
        <f t="shared" si="60"/>
        <v>138.20113577519695</v>
      </c>
      <c r="L443" s="6">
        <f t="shared" si="63"/>
        <v>0</v>
      </c>
      <c r="M443" s="6" t="e">
        <f t="shared" si="69"/>
        <v>#REF!</v>
      </c>
      <c r="N443" s="6">
        <f t="shared" si="64"/>
        <v>0</v>
      </c>
      <c r="O443" s="6">
        <f t="shared" si="65"/>
        <v>75.688361475853654</v>
      </c>
      <c r="P443" s="6">
        <f t="shared" si="66"/>
        <v>138.20113577519695</v>
      </c>
    </row>
    <row r="444" spans="1:16" x14ac:dyDescent="0.25">
      <c r="A444" s="13">
        <v>185</v>
      </c>
      <c r="B444" s="2">
        <f t="shared" si="61"/>
        <v>0.50684931506849318</v>
      </c>
      <c r="E444" s="4">
        <f t="shared" si="55"/>
        <v>4.6266029245333762</v>
      </c>
      <c r="F444" s="2">
        <f t="shared" si="56"/>
        <v>1.1389917808219178E-3</v>
      </c>
      <c r="G444" s="2">
        <f t="shared" si="57"/>
        <v>0.30185980597912238</v>
      </c>
      <c r="H444" s="2">
        <f t="shared" si="58"/>
        <v>0.30185980597912238</v>
      </c>
      <c r="I444" s="6">
        <f t="shared" si="59"/>
        <v>75.632199387709107</v>
      </c>
      <c r="J444" s="6">
        <f t="shared" si="62"/>
        <v>102.16640694147343</v>
      </c>
      <c r="K444" s="6">
        <f t="shared" si="60"/>
        <v>138.32440983891169</v>
      </c>
      <c r="L444" s="6">
        <f t="shared" si="63"/>
        <v>0</v>
      </c>
      <c r="M444" s="6" t="e">
        <f t="shared" si="69"/>
        <v>#REF!</v>
      </c>
      <c r="N444" s="6">
        <f t="shared" si="64"/>
        <v>0</v>
      </c>
      <c r="O444" s="6">
        <f t="shared" si="65"/>
        <v>75.632199387709107</v>
      </c>
      <c r="P444" s="6">
        <f t="shared" si="66"/>
        <v>138.32440983891169</v>
      </c>
    </row>
    <row r="445" spans="1:16" x14ac:dyDescent="0.25">
      <c r="A445" s="13">
        <v>186</v>
      </c>
      <c r="B445" s="2">
        <f t="shared" si="61"/>
        <v>0.50958904109589043</v>
      </c>
      <c r="E445" s="4">
        <f t="shared" si="55"/>
        <v>4.6266714176840615</v>
      </c>
      <c r="F445" s="2">
        <f t="shared" si="56"/>
        <v>1.1451484931506849E-3</v>
      </c>
      <c r="G445" s="2">
        <f t="shared" si="57"/>
        <v>0.3026745437793783</v>
      </c>
      <c r="H445" s="2">
        <f t="shared" si="58"/>
        <v>0.3026745437793783</v>
      </c>
      <c r="I445" s="6">
        <f t="shared" si="59"/>
        <v>75.576245617184384</v>
      </c>
      <c r="J445" s="6">
        <f t="shared" si="62"/>
        <v>102.17340488023174</v>
      </c>
      <c r="K445" s="6">
        <f t="shared" si="60"/>
        <v>138.4474885867985</v>
      </c>
      <c r="L445" s="6">
        <f t="shared" si="63"/>
        <v>0</v>
      </c>
      <c r="M445" s="6" t="e">
        <f t="shared" si="69"/>
        <v>#REF!</v>
      </c>
      <c r="N445" s="6">
        <f t="shared" si="64"/>
        <v>0</v>
      </c>
      <c r="O445" s="6">
        <f t="shared" si="65"/>
        <v>75.576245617184384</v>
      </c>
      <c r="P445" s="6">
        <f t="shared" si="66"/>
        <v>138.4474885867985</v>
      </c>
    </row>
    <row r="446" spans="1:16" x14ac:dyDescent="0.25">
      <c r="A446" s="13">
        <v>187</v>
      </c>
      <c r="B446" s="2">
        <f t="shared" si="61"/>
        <v>0.51232876712328768</v>
      </c>
      <c r="E446" s="4">
        <f t="shared" si="55"/>
        <v>4.626739910834746</v>
      </c>
      <c r="F446" s="2">
        <f t="shared" si="56"/>
        <v>1.1513052054794521E-3</v>
      </c>
      <c r="G446" s="2">
        <f t="shared" si="57"/>
        <v>0.30348709435222476</v>
      </c>
      <c r="H446" s="2">
        <f t="shared" si="58"/>
        <v>0.30348709435222476</v>
      </c>
      <c r="I446" s="6">
        <f t="shared" si="59"/>
        <v>75.520498422373862</v>
      </c>
      <c r="J446" s="6">
        <f t="shared" si="62"/>
        <v>102.18040329831727</v>
      </c>
      <c r="K446" s="6">
        <f t="shared" si="60"/>
        <v>138.57037376284674</v>
      </c>
      <c r="L446" s="6">
        <f t="shared" si="63"/>
        <v>0</v>
      </c>
      <c r="M446" s="6" t="e">
        <f t="shared" si="69"/>
        <v>#REF!</v>
      </c>
      <c r="N446" s="6">
        <f t="shared" si="64"/>
        <v>0</v>
      </c>
      <c r="O446" s="6">
        <f t="shared" si="65"/>
        <v>75.520498422373862</v>
      </c>
      <c r="P446" s="6">
        <f t="shared" si="66"/>
        <v>138.57037376284674</v>
      </c>
    </row>
    <row r="447" spans="1:16" x14ac:dyDescent="0.25">
      <c r="A447" s="13">
        <v>188</v>
      </c>
      <c r="B447" s="2">
        <f t="shared" si="61"/>
        <v>0.51506849315068493</v>
      </c>
      <c r="E447" s="4">
        <f t="shared" si="55"/>
        <v>4.6268084039854314</v>
      </c>
      <c r="F447" s="2">
        <f t="shared" si="56"/>
        <v>1.1574619178082192E-3</v>
      </c>
      <c r="G447" s="2">
        <f t="shared" si="57"/>
        <v>0.30429747521899936</v>
      </c>
      <c r="H447" s="2">
        <f t="shared" si="58"/>
        <v>0.30429747521899936</v>
      </c>
      <c r="I447" s="6">
        <f t="shared" si="59"/>
        <v>75.464956084880299</v>
      </c>
      <c r="J447" s="6">
        <f t="shared" si="62"/>
        <v>102.187402195763</v>
      </c>
      <c r="K447" s="6">
        <f t="shared" si="60"/>
        <v>138.69306708753791</v>
      </c>
      <c r="L447" s="6">
        <f t="shared" si="63"/>
        <v>0</v>
      </c>
      <c r="M447" s="6" t="e">
        <f t="shared" si="69"/>
        <v>#REF!</v>
      </c>
      <c r="N447" s="6">
        <f t="shared" si="64"/>
        <v>0</v>
      </c>
      <c r="O447" s="6">
        <f t="shared" si="65"/>
        <v>75.464956084880299</v>
      </c>
      <c r="P447" s="6">
        <f t="shared" si="66"/>
        <v>138.69306708753791</v>
      </c>
    </row>
    <row r="448" spans="1:16" x14ac:dyDescent="0.25">
      <c r="A448" s="13">
        <v>189</v>
      </c>
      <c r="B448" s="2">
        <f t="shared" si="61"/>
        <v>0.51780821917808217</v>
      </c>
      <c r="E448" s="4">
        <f t="shared" si="55"/>
        <v>4.6268768971361158</v>
      </c>
      <c r="F448" s="2">
        <f t="shared" si="56"/>
        <v>1.1636186301369862E-3</v>
      </c>
      <c r="G448" s="2">
        <f t="shared" si="57"/>
        <v>0.30510570366834983</v>
      </c>
      <c r="H448" s="2">
        <f t="shared" si="58"/>
        <v>0.30510570366834983</v>
      </c>
      <c r="I448" s="6">
        <f t="shared" si="59"/>
        <v>75.409616909376339</v>
      </c>
      <c r="J448" s="6">
        <f t="shared" si="62"/>
        <v>102.19440157260161</v>
      </c>
      <c r="K448" s="6">
        <f t="shared" si="60"/>
        <v>138.81557025828374</v>
      </c>
      <c r="L448" s="6">
        <f t="shared" si="63"/>
        <v>0</v>
      </c>
      <c r="M448" s="6" t="e">
        <f t="shared" si="69"/>
        <v>#REF!</v>
      </c>
      <c r="N448" s="6">
        <f t="shared" si="64"/>
        <v>0</v>
      </c>
      <c r="O448" s="6">
        <f t="shared" si="65"/>
        <v>75.409616909376339</v>
      </c>
      <c r="P448" s="6">
        <f t="shared" si="66"/>
        <v>138.81557025828374</v>
      </c>
    </row>
    <row r="449" spans="1:16" x14ac:dyDescent="0.25">
      <c r="A449" s="13">
        <v>190</v>
      </c>
      <c r="B449" s="2">
        <f t="shared" si="61"/>
        <v>0.52054794520547942</v>
      </c>
      <c r="E449" s="4">
        <f t="shared" si="55"/>
        <v>4.6269453902868012</v>
      </c>
      <c r="F449" s="2">
        <f t="shared" si="56"/>
        <v>1.1697753424657533E-3</v>
      </c>
      <c r="G449" s="2">
        <f t="shared" si="57"/>
        <v>0.30591179676053731</v>
      </c>
      <c r="H449" s="2">
        <f t="shared" si="58"/>
        <v>0.30591179676053731</v>
      </c>
      <c r="I449" s="6">
        <f t="shared" si="59"/>
        <v>75.354479223175247</v>
      </c>
      <c r="J449" s="6">
        <f t="shared" si="62"/>
        <v>102.20140142886608</v>
      </c>
      <c r="K449" s="6">
        <f t="shared" si="60"/>
        <v>138.9378849498558</v>
      </c>
      <c r="L449" s="6">
        <f t="shared" si="63"/>
        <v>0</v>
      </c>
      <c r="M449" s="6" t="e">
        <f t="shared" si="69"/>
        <v>#REF!</v>
      </c>
      <c r="N449" s="6">
        <f t="shared" si="64"/>
        <v>0</v>
      </c>
      <c r="O449" s="6">
        <f t="shared" si="65"/>
        <v>75.354479223175247</v>
      </c>
      <c r="P449" s="6">
        <f t="shared" si="66"/>
        <v>138.9378849498558</v>
      </c>
    </row>
    <row r="450" spans="1:16" x14ac:dyDescent="0.25">
      <c r="A450" s="13">
        <v>191</v>
      </c>
      <c r="B450" s="2">
        <f t="shared" si="61"/>
        <v>0.52328767123287667</v>
      </c>
      <c r="E450" s="4">
        <f t="shared" si="55"/>
        <v>4.6270138834374857</v>
      </c>
      <c r="F450" s="2">
        <f t="shared" si="56"/>
        <v>1.1759320547945205E-3</v>
      </c>
      <c r="G450" s="2">
        <f t="shared" si="57"/>
        <v>0.30671577133163797</v>
      </c>
      <c r="H450" s="2">
        <f t="shared" si="58"/>
        <v>0.30671577133163797</v>
      </c>
      <c r="I450" s="6">
        <f t="shared" si="59"/>
        <v>75.299541375812623</v>
      </c>
      <c r="J450" s="6">
        <f t="shared" si="62"/>
        <v>102.2084017645891</v>
      </c>
      <c r="K450" s="6">
        <f t="shared" si="60"/>
        <v>139.0600128148032</v>
      </c>
      <c r="L450" s="6">
        <f t="shared" si="63"/>
        <v>0</v>
      </c>
      <c r="M450" s="6" t="e">
        <f t="shared" si="69"/>
        <v>#REF!</v>
      </c>
      <c r="N450" s="6">
        <f t="shared" si="64"/>
        <v>0</v>
      </c>
      <c r="O450" s="6">
        <f t="shared" si="65"/>
        <v>75.299541375812623</v>
      </c>
      <c r="P450" s="6">
        <f t="shared" si="66"/>
        <v>139.0600128148032</v>
      </c>
    </row>
    <row r="451" spans="1:16" x14ac:dyDescent="0.25">
      <c r="A451" s="13">
        <v>192</v>
      </c>
      <c r="B451" s="2">
        <f t="shared" si="61"/>
        <v>0.52602739726027392</v>
      </c>
      <c r="E451" s="4">
        <f t="shared" si="55"/>
        <v>4.627082376588171</v>
      </c>
      <c r="F451" s="2">
        <f t="shared" si="56"/>
        <v>1.1820887671232876E-3</v>
      </c>
      <c r="G451" s="2">
        <f t="shared" si="57"/>
        <v>0.30751764399764614</v>
      </c>
      <c r="H451" s="2">
        <f t="shared" si="58"/>
        <v>0.30751764399764614</v>
      </c>
      <c r="I451" s="6">
        <f t="shared" si="59"/>
        <v>75.244801738637818</v>
      </c>
      <c r="J451" s="6">
        <f t="shared" si="62"/>
        <v>102.21540257980368</v>
      </c>
      <c r="K451" s="6">
        <f t="shared" si="60"/>
        <v>139.18195548386259</v>
      </c>
      <c r="L451" s="6">
        <f t="shared" si="63"/>
        <v>0</v>
      </c>
      <c r="M451" s="6" t="e">
        <f t="shared" si="69"/>
        <v>#REF!</v>
      </c>
      <c r="N451" s="6">
        <f t="shared" si="64"/>
        <v>0</v>
      </c>
      <c r="O451" s="6">
        <f t="shared" si="65"/>
        <v>75.244801738637818</v>
      </c>
      <c r="P451" s="6">
        <f t="shared" si="66"/>
        <v>139.18195548386259</v>
      </c>
    </row>
    <row r="452" spans="1:16" x14ac:dyDescent="0.25">
      <c r="A452" s="13">
        <v>193</v>
      </c>
      <c r="B452" s="2">
        <f t="shared" si="61"/>
        <v>0.52876712328767128</v>
      </c>
      <c r="E452" s="4">
        <f t="shared" ref="E452:E515" si="70">LN(J$259*EXP(netDrift*($A452/365)))</f>
        <v>4.6271508697388555</v>
      </c>
      <c r="F452" s="2">
        <f t="shared" ref="F452:F515" si="71">$B452*(netDrift*(iVol^2/2))</f>
        <v>1.188245479452055E-3</v>
      </c>
      <c r="G452" s="2">
        <f t="shared" ref="G452:G515" si="72">iVol*SQRT(B452)</f>
        <v>0.30831743115848054</v>
      </c>
      <c r="H452" s="2">
        <f t="shared" ref="H452:H515" si="73">iVol2*SQRT(B452)</f>
        <v>0.30831743115848054</v>
      </c>
      <c r="I452" s="6">
        <f t="shared" ref="I452:I515" si="74">EXP((E452+F452)-G452)</f>
        <v>75.190258704414205</v>
      </c>
      <c r="J452" s="6">
        <f t="shared" si="62"/>
        <v>102.22240387454248</v>
      </c>
      <c r="K452" s="6">
        <f t="shared" ref="K452:K515" si="75">EXP(E452+F452+G452)</f>
        <v>139.30371456635547</v>
      </c>
      <c r="L452" s="6">
        <f t="shared" si="63"/>
        <v>0</v>
      </c>
      <c r="M452" s="6" t="e">
        <f t="shared" si="69"/>
        <v>#REF!</v>
      </c>
      <c r="N452" s="6">
        <f t="shared" si="64"/>
        <v>0</v>
      </c>
      <c r="O452" s="6">
        <f t="shared" si="65"/>
        <v>75.190258704414205</v>
      </c>
      <c r="P452" s="6">
        <f t="shared" si="66"/>
        <v>139.30371456635547</v>
      </c>
    </row>
    <row r="453" spans="1:16" x14ac:dyDescent="0.25">
      <c r="A453" s="13">
        <v>194</v>
      </c>
      <c r="B453" s="2">
        <f t="shared" ref="B453:B516" si="76">A453/365</f>
        <v>0.53150684931506853</v>
      </c>
      <c r="E453" s="4">
        <f t="shared" si="70"/>
        <v>4.6272193628895408</v>
      </c>
      <c r="F453" s="2">
        <f t="shared" si="71"/>
        <v>1.1944021917808219E-3</v>
      </c>
      <c r="G453" s="2">
        <f t="shared" si="72"/>
        <v>0.30911514900189824</v>
      </c>
      <c r="H453" s="2">
        <f t="shared" si="73"/>
        <v>0.30911514900189824</v>
      </c>
      <c r="I453" s="6">
        <f t="shared" si="74"/>
        <v>75.135910686930302</v>
      </c>
      <c r="J453" s="6">
        <f t="shared" ref="J453:J516" si="77">EXP(E453)</f>
        <v>102.22940564883854</v>
      </c>
      <c r="K453" s="6">
        <f t="shared" si="75"/>
        <v>139.42529165058005</v>
      </c>
      <c r="L453" s="6">
        <f t="shared" ref="L453:L516" si="78">L$260*EXP($B453*(coe-divYield))</f>
        <v>0</v>
      </c>
      <c r="M453" s="6" t="e">
        <f t="shared" si="69"/>
        <v>#REF!</v>
      </c>
      <c r="N453" s="6">
        <f t="shared" ref="N453:N516" si="79">N$260*EXP($B453*(coe-divYield))</f>
        <v>0</v>
      </c>
      <c r="O453" s="6">
        <f t="shared" ref="O453:O516" si="80">EXP((E453+F453)-H453)</f>
        <v>75.135910686930302</v>
      </c>
      <c r="P453" s="6">
        <f t="shared" ref="P453:P516" si="81">EXP((E453+F453)+H453)</f>
        <v>139.42529165058005</v>
      </c>
    </row>
    <row r="454" spans="1:16" x14ac:dyDescent="0.25">
      <c r="A454" s="13">
        <v>195</v>
      </c>
      <c r="B454" s="2">
        <f t="shared" si="76"/>
        <v>0.53424657534246578</v>
      </c>
      <c r="E454" s="4">
        <f t="shared" si="70"/>
        <v>4.6272878560402262</v>
      </c>
      <c r="F454" s="2">
        <f t="shared" si="71"/>
        <v>1.2005589041095891E-3</v>
      </c>
      <c r="G454" s="2">
        <f t="shared" si="72"/>
        <v>0.30991081350731714</v>
      </c>
      <c r="H454" s="2">
        <f t="shared" si="73"/>
        <v>0.30991081350731714</v>
      </c>
      <c r="I454" s="6">
        <f t="shared" si="74"/>
        <v>75.081756120618294</v>
      </c>
      <c r="J454" s="6">
        <f t="shared" si="77"/>
        <v>102.23640790272459</v>
      </c>
      <c r="K454" s="6">
        <f t="shared" si="75"/>
        <v>139.54668830418979</v>
      </c>
      <c r="L454" s="6">
        <f t="shared" si="78"/>
        <v>0</v>
      </c>
      <c r="M454" s="6" t="e">
        <f t="shared" si="69"/>
        <v>#REF!</v>
      </c>
      <c r="N454" s="6">
        <f t="shared" si="79"/>
        <v>0</v>
      </c>
      <c r="O454" s="6">
        <f t="shared" si="80"/>
        <v>75.081756120618294</v>
      </c>
      <c r="P454" s="6">
        <f t="shared" si="81"/>
        <v>139.54668830418979</v>
      </c>
    </row>
    <row r="455" spans="1:16" x14ac:dyDescent="0.25">
      <c r="A455" s="13">
        <v>196</v>
      </c>
      <c r="B455" s="2">
        <f t="shared" si="76"/>
        <v>0.53698630136986303</v>
      </c>
      <c r="E455" s="4">
        <f t="shared" si="70"/>
        <v>4.6273563491909107</v>
      </c>
      <c r="F455" s="2">
        <f t="shared" si="71"/>
        <v>1.2067156164383562E-3</v>
      </c>
      <c r="G455" s="2">
        <f t="shared" si="72"/>
        <v>0.31070444044955081</v>
      </c>
      <c r="H455" s="2">
        <f t="shared" si="73"/>
        <v>0.31070444044955081</v>
      </c>
      <c r="I455" s="6">
        <f t="shared" si="74"/>
        <v>75.027793460182465</v>
      </c>
      <c r="J455" s="6">
        <f t="shared" si="77"/>
        <v>102.24341063623342</v>
      </c>
      <c r="K455" s="6">
        <f t="shared" si="75"/>
        <v>139.66790607456696</v>
      </c>
      <c r="L455" s="6">
        <f t="shared" si="78"/>
        <v>0</v>
      </c>
      <c r="M455" s="6" t="e">
        <f t="shared" si="69"/>
        <v>#REF!</v>
      </c>
      <c r="N455" s="6">
        <f t="shared" si="79"/>
        <v>0</v>
      </c>
      <c r="O455" s="6">
        <f t="shared" si="80"/>
        <v>75.027793460182465</v>
      </c>
      <c r="P455" s="6">
        <f t="shared" si="81"/>
        <v>139.66790607456696</v>
      </c>
    </row>
    <row r="456" spans="1:16" x14ac:dyDescent="0.25">
      <c r="A456" s="13">
        <v>197</v>
      </c>
      <c r="B456" s="2">
        <f t="shared" si="76"/>
        <v>0.53972602739726028</v>
      </c>
      <c r="E456" s="4">
        <f t="shared" si="70"/>
        <v>4.6274248423415951</v>
      </c>
      <c r="F456" s="2">
        <f t="shared" si="71"/>
        <v>1.2128723287671234E-3</v>
      </c>
      <c r="G456" s="2">
        <f t="shared" si="72"/>
        <v>0.31149604540245751</v>
      </c>
      <c r="H456" s="2">
        <f t="shared" si="73"/>
        <v>0.31149604540245751</v>
      </c>
      <c r="I456" s="6">
        <f t="shared" si="74"/>
        <v>74.974021180236008</v>
      </c>
      <c r="J456" s="6">
        <f t="shared" si="77"/>
        <v>102.25041384939794</v>
      </c>
      <c r="K456" s="6">
        <f t="shared" si="75"/>
        <v>139.78894648918561</v>
      </c>
      <c r="L456" s="6">
        <f t="shared" si="78"/>
        <v>0</v>
      </c>
      <c r="M456" s="6" t="e">
        <f t="shared" si="69"/>
        <v>#REF!</v>
      </c>
      <c r="N456" s="6">
        <f t="shared" si="79"/>
        <v>0</v>
      </c>
      <c r="O456" s="6">
        <f t="shared" si="80"/>
        <v>74.974021180236008</v>
      </c>
      <c r="P456" s="6">
        <f t="shared" si="81"/>
        <v>139.78894648918561</v>
      </c>
    </row>
    <row r="457" spans="1:16" x14ac:dyDescent="0.25">
      <c r="A457" s="13">
        <v>198</v>
      </c>
      <c r="B457" s="2">
        <f t="shared" si="76"/>
        <v>0.54246575342465753</v>
      </c>
      <c r="E457" s="4">
        <f t="shared" si="70"/>
        <v>4.6274933354922805</v>
      </c>
      <c r="F457" s="2">
        <f t="shared" si="71"/>
        <v>1.2190290410958903E-3</v>
      </c>
      <c r="G457" s="2">
        <f t="shared" si="72"/>
        <v>0.31228564374250573</v>
      </c>
      <c r="H457" s="2">
        <f t="shared" si="73"/>
        <v>0.31228564374250573</v>
      </c>
      <c r="I457" s="6">
        <f t="shared" si="74"/>
        <v>74.920437774945512</v>
      </c>
      <c r="J457" s="6">
        <f t="shared" si="77"/>
        <v>102.25741754225113</v>
      </c>
      <c r="K457" s="6">
        <f t="shared" si="75"/>
        <v>139.90981105596603</v>
      </c>
      <c r="L457" s="6">
        <f t="shared" si="78"/>
        <v>0</v>
      </c>
      <c r="M457" s="6" t="e">
        <f t="shared" si="69"/>
        <v>#REF!</v>
      </c>
      <c r="N457" s="6">
        <f t="shared" si="79"/>
        <v>0</v>
      </c>
      <c r="O457" s="6">
        <f t="shared" si="80"/>
        <v>74.920437774945512</v>
      </c>
      <c r="P457" s="6">
        <f t="shared" si="81"/>
        <v>139.90981105596603</v>
      </c>
    </row>
    <row r="458" spans="1:16" x14ac:dyDescent="0.25">
      <c r="A458" s="13">
        <v>199</v>
      </c>
      <c r="B458" s="2">
        <f t="shared" si="76"/>
        <v>0.54520547945205478</v>
      </c>
      <c r="E458" s="4">
        <f t="shared" si="70"/>
        <v>4.6275618286429649</v>
      </c>
      <c r="F458" s="2">
        <f t="shared" si="71"/>
        <v>1.2251857534246575E-3</v>
      </c>
      <c r="G458" s="2">
        <f t="shared" si="72"/>
        <v>0.31307325065225966</v>
      </c>
      <c r="H458" s="2">
        <f t="shared" si="73"/>
        <v>0.31307325065225966</v>
      </c>
      <c r="I458" s="6">
        <f t="shared" si="74"/>
        <v>74.867041757684163</v>
      </c>
      <c r="J458" s="6">
        <f t="shared" si="77"/>
        <v>102.26442171482564</v>
      </c>
      <c r="K458" s="6">
        <f t="shared" si="75"/>
        <v>140.0305012636226</v>
      </c>
      <c r="L458" s="6">
        <f t="shared" si="78"/>
        <v>0</v>
      </c>
      <c r="M458" s="6" t="e">
        <f t="shared" si="69"/>
        <v>#REF!</v>
      </c>
      <c r="N458" s="6">
        <f t="shared" si="79"/>
        <v>0</v>
      </c>
      <c r="O458" s="6">
        <f t="shared" si="80"/>
        <v>74.867041757684163</v>
      </c>
      <c r="P458" s="6">
        <f t="shared" si="81"/>
        <v>140.0305012636226</v>
      </c>
    </row>
    <row r="459" spans="1:16" x14ac:dyDescent="0.25">
      <c r="A459" s="13">
        <v>200</v>
      </c>
      <c r="B459" s="2">
        <f t="shared" si="76"/>
        <v>0.54794520547945202</v>
      </c>
      <c r="E459" s="4">
        <f t="shared" si="70"/>
        <v>4.6276303217936503</v>
      </c>
      <c r="F459" s="2">
        <f t="shared" si="71"/>
        <v>1.2313424657534246E-3</v>
      </c>
      <c r="G459" s="2">
        <f t="shared" si="72"/>
        <v>0.31385888112378463</v>
      </c>
      <c r="H459" s="2">
        <f t="shared" si="73"/>
        <v>0.31385888112378463</v>
      </c>
      <c r="I459" s="6">
        <f t="shared" si="74"/>
        <v>74.813831660692912</v>
      </c>
      <c r="J459" s="6">
        <f t="shared" si="77"/>
        <v>102.27142636715452</v>
      </c>
      <c r="K459" s="6">
        <f t="shared" si="75"/>
        <v>140.15101858200197</v>
      </c>
      <c r="L459" s="6">
        <f t="shared" si="78"/>
        <v>0</v>
      </c>
      <c r="M459" s="6" t="e">
        <f t="shared" si="69"/>
        <v>#REF!</v>
      </c>
      <c r="N459" s="6">
        <f t="shared" si="79"/>
        <v>0</v>
      </c>
      <c r="O459" s="6">
        <f t="shared" si="80"/>
        <v>74.813831660692912</v>
      </c>
      <c r="P459" s="6">
        <f t="shared" si="81"/>
        <v>140.15101858200197</v>
      </c>
    </row>
    <row r="460" spans="1:16" x14ac:dyDescent="0.25">
      <c r="A460" s="13">
        <v>201</v>
      </c>
      <c r="B460" s="2">
        <f t="shared" si="76"/>
        <v>0.55068493150684927</v>
      </c>
      <c r="E460" s="4">
        <f t="shared" si="70"/>
        <v>4.6276988149443357</v>
      </c>
      <c r="F460" s="2">
        <f t="shared" si="71"/>
        <v>1.2374991780821918E-3</v>
      </c>
      <c r="G460" s="2">
        <f t="shared" si="72"/>
        <v>0.31464254996197721</v>
      </c>
      <c r="H460" s="2">
        <f t="shared" si="73"/>
        <v>0.31464254996197721</v>
      </c>
      <c r="I460" s="6">
        <f t="shared" si="74"/>
        <v>74.760806034748526</v>
      </c>
      <c r="J460" s="6">
        <f t="shared" si="77"/>
        <v>102.27843149927054</v>
      </c>
      <c r="K460" s="6">
        <f t="shared" si="75"/>
        <v>140.27136446241573</v>
      </c>
      <c r="L460" s="6">
        <f t="shared" si="78"/>
        <v>0</v>
      </c>
      <c r="M460" s="6" t="e">
        <f t="shared" si="69"/>
        <v>#REF!</v>
      </c>
      <c r="N460" s="6">
        <f t="shared" si="79"/>
        <v>0</v>
      </c>
      <c r="O460" s="6">
        <f t="shared" si="80"/>
        <v>74.760806034748526</v>
      </c>
      <c r="P460" s="6">
        <f t="shared" si="81"/>
        <v>140.27136446241573</v>
      </c>
    </row>
    <row r="461" spans="1:16" x14ac:dyDescent="0.25">
      <c r="A461" s="13">
        <v>202</v>
      </c>
      <c r="B461" s="2">
        <f t="shared" si="76"/>
        <v>0.55342465753424652</v>
      </c>
      <c r="E461" s="4">
        <f t="shared" si="70"/>
        <v>4.6277673080950201</v>
      </c>
      <c r="F461" s="2">
        <f t="shared" si="71"/>
        <v>1.2436558904109587E-3</v>
      </c>
      <c r="G461" s="2">
        <f t="shared" si="72"/>
        <v>0.31542427178782023</v>
      </c>
      <c r="H461" s="2">
        <f t="shared" si="73"/>
        <v>0.31542427178782023</v>
      </c>
      <c r="I461" s="6">
        <f t="shared" si="74"/>
        <v>74.707963448839834</v>
      </c>
      <c r="J461" s="6">
        <f t="shared" si="77"/>
        <v>102.28543711120648</v>
      </c>
      <c r="K461" s="6">
        <f t="shared" si="75"/>
        <v>140.39154033796274</v>
      </c>
      <c r="L461" s="6">
        <f t="shared" si="78"/>
        <v>0</v>
      </c>
      <c r="M461" s="6" t="e">
        <f t="shared" ref="M461:M480" si="82">M$260*EXP($B461*(coe-divYield))</f>
        <v>#REF!</v>
      </c>
      <c r="N461" s="6">
        <f t="shared" si="79"/>
        <v>0</v>
      </c>
      <c r="O461" s="6">
        <f t="shared" si="80"/>
        <v>74.707963448839834</v>
      </c>
      <c r="P461" s="6">
        <f t="shared" si="81"/>
        <v>140.39154033796274</v>
      </c>
    </row>
    <row r="462" spans="1:16" x14ac:dyDescent="0.25">
      <c r="A462" s="13">
        <v>203</v>
      </c>
      <c r="B462" s="2">
        <f t="shared" si="76"/>
        <v>0.55616438356164388</v>
      </c>
      <c r="E462" s="4">
        <f t="shared" si="70"/>
        <v>4.6278358012457055</v>
      </c>
      <c r="F462" s="2">
        <f t="shared" si="71"/>
        <v>1.2498126027397261E-3</v>
      </c>
      <c r="G462" s="2">
        <f t="shared" si="72"/>
        <v>0.31620406104156551</v>
      </c>
      <c r="H462" s="2">
        <f t="shared" si="73"/>
        <v>0.31620406104156551</v>
      </c>
      <c r="I462" s="6">
        <f t="shared" si="74"/>
        <v>74.655302489850982</v>
      </c>
      <c r="J462" s="6">
        <f t="shared" si="77"/>
        <v>102.29244320299536</v>
      </c>
      <c r="K462" s="6">
        <f t="shared" si="75"/>
        <v>140.51154762384817</v>
      </c>
      <c r="L462" s="6">
        <f t="shared" si="78"/>
        <v>0</v>
      </c>
      <c r="M462" s="6" t="e">
        <f t="shared" si="82"/>
        <v>#REF!</v>
      </c>
      <c r="N462" s="6">
        <f t="shared" si="79"/>
        <v>0</v>
      </c>
      <c r="O462" s="6">
        <f t="shared" si="80"/>
        <v>74.655302489850982</v>
      </c>
      <c r="P462" s="6">
        <f t="shared" si="81"/>
        <v>140.51154762384817</v>
      </c>
    </row>
    <row r="463" spans="1:16" x14ac:dyDescent="0.25">
      <c r="A463" s="13">
        <v>204</v>
      </c>
      <c r="B463" s="2">
        <f t="shared" si="76"/>
        <v>0.55890410958904113</v>
      </c>
      <c r="E463" s="4">
        <f t="shared" si="70"/>
        <v>4.62790429439639</v>
      </c>
      <c r="F463" s="2">
        <f t="shared" si="71"/>
        <v>1.2559693150684932E-3</v>
      </c>
      <c r="G463" s="2">
        <f t="shared" si="72"/>
        <v>0.31698193198584595</v>
      </c>
      <c r="H463" s="2">
        <f t="shared" si="73"/>
        <v>0.31698193198584595</v>
      </c>
      <c r="I463" s="6">
        <f t="shared" si="74"/>
        <v>74.602821762251509</v>
      </c>
      <c r="J463" s="6">
        <f t="shared" si="77"/>
        <v>102.29944977466988</v>
      </c>
      <c r="K463" s="6">
        <f t="shared" si="75"/>
        <v>140.63138771769115</v>
      </c>
      <c r="L463" s="6">
        <f t="shared" si="78"/>
        <v>0</v>
      </c>
      <c r="M463" s="6" t="e">
        <f t="shared" si="82"/>
        <v>#REF!</v>
      </c>
      <c r="N463" s="6">
        <f t="shared" si="79"/>
        <v>0</v>
      </c>
      <c r="O463" s="6">
        <f t="shared" si="80"/>
        <v>74.602821762251509</v>
      </c>
      <c r="P463" s="6">
        <f t="shared" si="81"/>
        <v>140.63138771769115</v>
      </c>
    </row>
    <row r="464" spans="1:16" x14ac:dyDescent="0.25">
      <c r="A464" s="13">
        <v>205</v>
      </c>
      <c r="B464" s="2">
        <f t="shared" si="76"/>
        <v>0.56164383561643838</v>
      </c>
      <c r="E464" s="4">
        <f t="shared" si="70"/>
        <v>4.6279727875470753</v>
      </c>
      <c r="F464" s="2">
        <f t="shared" si="71"/>
        <v>1.2621260273972604E-3</v>
      </c>
      <c r="G464" s="2">
        <f t="shared" si="72"/>
        <v>0.31775789870871946</v>
      </c>
      <c r="H464" s="2">
        <f t="shared" si="73"/>
        <v>0.31775789870871946</v>
      </c>
      <c r="I464" s="6">
        <f t="shared" si="74"/>
        <v>74.550519887793428</v>
      </c>
      <c r="J464" s="6">
        <f t="shared" si="77"/>
        <v>102.30645682626312</v>
      </c>
      <c r="K464" s="6">
        <f t="shared" si="75"/>
        <v>140.75106199982895</v>
      </c>
      <c r="L464" s="6">
        <f t="shared" si="78"/>
        <v>0</v>
      </c>
      <c r="M464" s="6" t="e">
        <f t="shared" si="82"/>
        <v>#REF!</v>
      </c>
      <c r="N464" s="6">
        <f t="shared" si="79"/>
        <v>0</v>
      </c>
      <c r="O464" s="6">
        <f t="shared" si="80"/>
        <v>74.550519887793428</v>
      </c>
      <c r="P464" s="6">
        <f t="shared" si="81"/>
        <v>140.75106199982895</v>
      </c>
    </row>
    <row r="465" spans="1:16" x14ac:dyDescent="0.25">
      <c r="A465" s="13">
        <v>206</v>
      </c>
      <c r="B465" s="2">
        <f t="shared" si="76"/>
        <v>0.56438356164383563</v>
      </c>
      <c r="E465" s="4">
        <f t="shared" si="70"/>
        <v>4.6280412806977598</v>
      </c>
      <c r="F465" s="2">
        <f t="shared" si="71"/>
        <v>1.2682827397260273E-3</v>
      </c>
      <c r="G465" s="2">
        <f t="shared" si="72"/>
        <v>0.31853197512664594</v>
      </c>
      <c r="H465" s="2">
        <f t="shared" si="73"/>
        <v>0.31853197512664594</v>
      </c>
      <c r="I465" s="6">
        <f t="shared" si="74"/>
        <v>74.498395505214916</v>
      </c>
      <c r="J465" s="6">
        <f t="shared" si="77"/>
        <v>102.31346435780773</v>
      </c>
      <c r="K465" s="6">
        <f t="shared" si="75"/>
        <v>140.87057183361296</v>
      </c>
      <c r="L465" s="6">
        <f t="shared" si="78"/>
        <v>0</v>
      </c>
      <c r="M465" s="6" t="e">
        <f t="shared" si="82"/>
        <v>#REF!</v>
      </c>
      <c r="N465" s="6">
        <f t="shared" si="79"/>
        <v>0</v>
      </c>
      <c r="O465" s="6">
        <f t="shared" si="80"/>
        <v>74.498395505214916</v>
      </c>
      <c r="P465" s="6">
        <f t="shared" si="81"/>
        <v>140.87057183361296</v>
      </c>
    </row>
    <row r="466" spans="1:16" x14ac:dyDescent="0.25">
      <c r="A466" s="13">
        <v>207</v>
      </c>
      <c r="B466" s="2">
        <f t="shared" si="76"/>
        <v>0.56712328767123288</v>
      </c>
      <c r="E466" s="4">
        <f t="shared" si="70"/>
        <v>4.6281097738484451</v>
      </c>
      <c r="F466" s="2">
        <f t="shared" si="71"/>
        <v>1.2744394520547945E-3</v>
      </c>
      <c r="G466" s="2">
        <f t="shared" si="72"/>
        <v>0.31930417498739905</v>
      </c>
      <c r="H466" s="2">
        <f t="shared" si="73"/>
        <v>0.31930417498739905</v>
      </c>
      <c r="I466" s="6">
        <f t="shared" si="74"/>
        <v>74.446447269950809</v>
      </c>
      <c r="J466" s="6">
        <f t="shared" si="77"/>
        <v>102.32047236933678</v>
      </c>
      <c r="K466" s="6">
        <f t="shared" si="75"/>
        <v>140.98991856569808</v>
      </c>
      <c r="L466" s="6">
        <f t="shared" si="78"/>
        <v>0</v>
      </c>
      <c r="M466" s="6" t="e">
        <f t="shared" si="82"/>
        <v>#REF!</v>
      </c>
      <c r="N466" s="6">
        <f t="shared" si="79"/>
        <v>0</v>
      </c>
      <c r="O466" s="6">
        <f t="shared" si="80"/>
        <v>74.446447269950809</v>
      </c>
      <c r="P466" s="6">
        <f t="shared" si="81"/>
        <v>140.98991856569808</v>
      </c>
    </row>
    <row r="467" spans="1:16" x14ac:dyDescent="0.25">
      <c r="A467" s="13">
        <v>208</v>
      </c>
      <c r="B467" s="2">
        <f t="shared" si="76"/>
        <v>0.56986301369863013</v>
      </c>
      <c r="E467" s="4">
        <f t="shared" si="70"/>
        <v>4.6281782669991296</v>
      </c>
      <c r="F467" s="2">
        <f t="shared" si="71"/>
        <v>1.2805961643835616E-3</v>
      </c>
      <c r="G467" s="2">
        <f t="shared" si="72"/>
        <v>0.32007451187291519</v>
      </c>
      <c r="H467" s="2">
        <f t="shared" si="73"/>
        <v>0.32007451187291519</v>
      </c>
      <c r="I467" s="6">
        <f t="shared" si="74"/>
        <v>74.394673853848531</v>
      </c>
      <c r="J467" s="6">
        <f t="shared" si="77"/>
        <v>102.32748086088297</v>
      </c>
      <c r="K467" s="6">
        <f t="shared" si="75"/>
        <v>141.10910352632703</v>
      </c>
      <c r="L467" s="6">
        <f t="shared" si="78"/>
        <v>0</v>
      </c>
      <c r="M467" s="6" t="e">
        <f t="shared" si="82"/>
        <v>#REF!</v>
      </c>
      <c r="N467" s="6">
        <f t="shared" si="79"/>
        <v>0</v>
      </c>
      <c r="O467" s="6">
        <f t="shared" si="80"/>
        <v>74.394673853848531</v>
      </c>
      <c r="P467" s="6">
        <f t="shared" si="81"/>
        <v>141.10910352632703</v>
      </c>
    </row>
    <row r="468" spans="1:16" x14ac:dyDescent="0.25">
      <c r="A468" s="13">
        <v>209</v>
      </c>
      <c r="B468" s="2">
        <f t="shared" si="76"/>
        <v>0.57260273972602738</v>
      </c>
      <c r="E468" s="4">
        <f t="shared" si="70"/>
        <v>4.628246760149815</v>
      </c>
      <c r="F468" s="2">
        <f t="shared" si="71"/>
        <v>1.2867528767123288E-3</v>
      </c>
      <c r="G468" s="2">
        <f t="shared" si="72"/>
        <v>0.32084299920208059</v>
      </c>
      <c r="H468" s="2">
        <f t="shared" si="73"/>
        <v>0.32084299920208059</v>
      </c>
      <c r="I468" s="6">
        <f t="shared" si="74"/>
        <v>74.343073944891771</v>
      </c>
      <c r="J468" s="6">
        <f t="shared" si="77"/>
        <v>102.33448983247936</v>
      </c>
      <c r="K468" s="6">
        <f t="shared" si="75"/>
        <v>141.22812802960698</v>
      </c>
      <c r="L468" s="6">
        <f t="shared" si="78"/>
        <v>0</v>
      </c>
      <c r="M468" s="6" t="e">
        <f t="shared" si="82"/>
        <v>#REF!</v>
      </c>
      <c r="N468" s="6">
        <f t="shared" si="79"/>
        <v>0</v>
      </c>
      <c r="O468" s="6">
        <f t="shared" si="80"/>
        <v>74.343073944891771</v>
      </c>
      <c r="P468" s="6">
        <f t="shared" si="81"/>
        <v>141.22812802960698</v>
      </c>
    </row>
    <row r="469" spans="1:16" x14ac:dyDescent="0.25">
      <c r="A469" s="13">
        <v>210</v>
      </c>
      <c r="B469" s="2">
        <f t="shared" si="76"/>
        <v>0.57534246575342463</v>
      </c>
      <c r="E469" s="4">
        <f t="shared" si="70"/>
        <v>4.6283152533004994</v>
      </c>
      <c r="F469" s="2">
        <f t="shared" si="71"/>
        <v>1.2929095890410957E-3</v>
      </c>
      <c r="G469" s="2">
        <f t="shared" si="72"/>
        <v>0.32160965023345872</v>
      </c>
      <c r="H469" s="2">
        <f t="shared" si="73"/>
        <v>0.32160965023345872</v>
      </c>
      <c r="I469" s="6">
        <f t="shared" si="74"/>
        <v>74.291646246927854</v>
      </c>
      <c r="J469" s="6">
        <f t="shared" si="77"/>
        <v>102.34149928415866</v>
      </c>
      <c r="K469" s="6">
        <f t="shared" si="75"/>
        <v>141.34699337378063</v>
      </c>
      <c r="L469" s="6">
        <f t="shared" si="78"/>
        <v>0</v>
      </c>
      <c r="M469" s="6" t="e">
        <f t="shared" si="82"/>
        <v>#REF!</v>
      </c>
      <c r="N469" s="6">
        <f t="shared" si="79"/>
        <v>0</v>
      </c>
      <c r="O469" s="6">
        <f t="shared" si="80"/>
        <v>74.291646246927854</v>
      </c>
      <c r="P469" s="6">
        <f t="shared" si="81"/>
        <v>141.34699337378063</v>
      </c>
    </row>
    <row r="470" spans="1:16" x14ac:dyDescent="0.25">
      <c r="A470" s="13">
        <v>211</v>
      </c>
      <c r="B470" s="2">
        <f t="shared" si="76"/>
        <v>0.57808219178082187</v>
      </c>
      <c r="E470" s="4">
        <f t="shared" si="70"/>
        <v>4.6283837464511848</v>
      </c>
      <c r="F470" s="2">
        <f t="shared" si="71"/>
        <v>1.2990663013698629E-3</v>
      </c>
      <c r="G470" s="2">
        <f t="shared" si="72"/>
        <v>0.32237447806795905</v>
      </c>
      <c r="H470" s="2">
        <f t="shared" si="73"/>
        <v>0.32237447806795905</v>
      </c>
      <c r="I470" s="6">
        <f t="shared" si="74"/>
        <v>74.240389479403362</v>
      </c>
      <c r="J470" s="6">
        <f t="shared" si="77"/>
        <v>102.34850921595391</v>
      </c>
      <c r="K470" s="6">
        <f t="shared" si="75"/>
        <v>141.46570084149329</v>
      </c>
      <c r="L470" s="6">
        <f t="shared" si="78"/>
        <v>0</v>
      </c>
      <c r="M470" s="6" t="e">
        <f t="shared" si="82"/>
        <v>#REF!</v>
      </c>
      <c r="N470" s="6">
        <f t="shared" si="79"/>
        <v>0</v>
      </c>
      <c r="O470" s="6">
        <f t="shared" si="80"/>
        <v>74.240389479403362</v>
      </c>
      <c r="P470" s="6">
        <f t="shared" si="81"/>
        <v>141.46570084149329</v>
      </c>
    </row>
    <row r="471" spans="1:16" x14ac:dyDescent="0.25">
      <c r="A471" s="13">
        <v>212</v>
      </c>
      <c r="B471" s="2">
        <f t="shared" si="76"/>
        <v>0.58082191780821912</v>
      </c>
      <c r="E471" s="4">
        <f t="shared" si="70"/>
        <v>4.6284522396018692</v>
      </c>
      <c r="F471" s="2">
        <f t="shared" si="71"/>
        <v>1.30522301369863E-3</v>
      </c>
      <c r="G471" s="2">
        <f t="shared" si="72"/>
        <v>0.32313749565144928</v>
      </c>
      <c r="H471" s="2">
        <f t="shared" si="73"/>
        <v>0.32313749565144928</v>
      </c>
      <c r="I471" s="6">
        <f t="shared" si="74"/>
        <v>74.189302377103459</v>
      </c>
      <c r="J471" s="6">
        <f t="shared" si="77"/>
        <v>102.35551962789782</v>
      </c>
      <c r="K471" s="6">
        <f t="shared" si="75"/>
        <v>141.58425170005032</v>
      </c>
      <c r="L471" s="6">
        <f t="shared" si="78"/>
        <v>0</v>
      </c>
      <c r="M471" s="6" t="e">
        <f t="shared" si="82"/>
        <v>#REF!</v>
      </c>
      <c r="N471" s="6">
        <f t="shared" si="79"/>
        <v>0</v>
      </c>
      <c r="O471" s="6">
        <f t="shared" si="80"/>
        <v>74.189302377103459</v>
      </c>
      <c r="P471" s="6">
        <f t="shared" si="81"/>
        <v>141.58425170005032</v>
      </c>
    </row>
    <row r="472" spans="1:16" x14ac:dyDescent="0.25">
      <c r="A472" s="13">
        <v>213</v>
      </c>
      <c r="B472" s="2">
        <f t="shared" si="76"/>
        <v>0.58356164383561648</v>
      </c>
      <c r="E472" s="4">
        <f t="shared" si="70"/>
        <v>4.6285207327525546</v>
      </c>
      <c r="F472" s="2">
        <f t="shared" si="71"/>
        <v>1.3113797260273974E-3</v>
      </c>
      <c r="G472" s="2">
        <f t="shared" si="72"/>
        <v>0.32389871577731177</v>
      </c>
      <c r="H472" s="2">
        <f t="shared" si="73"/>
        <v>0.32389871577731177</v>
      </c>
      <c r="I472" s="6">
        <f t="shared" si="74"/>
        <v>74.138383689898319</v>
      </c>
      <c r="J472" s="6">
        <f t="shared" si="77"/>
        <v>102.36253052002348</v>
      </c>
      <c r="K472" s="6">
        <f t="shared" si="75"/>
        <v>141.70264720167393</v>
      </c>
      <c r="L472" s="6">
        <f t="shared" si="78"/>
        <v>0</v>
      </c>
      <c r="M472" s="6" t="e">
        <f t="shared" si="82"/>
        <v>#REF!</v>
      </c>
      <c r="N472" s="6">
        <f t="shared" si="79"/>
        <v>0</v>
      </c>
      <c r="O472" s="6">
        <f t="shared" si="80"/>
        <v>74.138383689898319</v>
      </c>
      <c r="P472" s="6">
        <f t="shared" si="81"/>
        <v>141.70264720167393</v>
      </c>
    </row>
    <row r="473" spans="1:16" x14ac:dyDescent="0.25">
      <c r="A473" s="13">
        <v>214</v>
      </c>
      <c r="B473" s="2">
        <f t="shared" si="76"/>
        <v>0.58630136986301373</v>
      </c>
      <c r="E473" s="4">
        <f t="shared" si="70"/>
        <v>4.6285892259032391</v>
      </c>
      <c r="F473" s="2">
        <f t="shared" si="71"/>
        <v>1.3175364383561645E-3</v>
      </c>
      <c r="G473" s="2">
        <f t="shared" si="72"/>
        <v>0.32465815108894641</v>
      </c>
      <c r="H473" s="2">
        <f t="shared" si="73"/>
        <v>0.32465815108894641</v>
      </c>
      <c r="I473" s="6">
        <f t="shared" si="74"/>
        <v>74.087632182493309</v>
      </c>
      <c r="J473" s="6">
        <f t="shared" si="77"/>
        <v>102.36954189236359</v>
      </c>
      <c r="K473" s="6">
        <f t="shared" si="75"/>
        <v>141.82088858374999</v>
      </c>
      <c r="L473" s="6">
        <f t="shared" si="78"/>
        <v>0</v>
      </c>
      <c r="M473" s="6" t="e">
        <f t="shared" si="82"/>
        <v>#REF!</v>
      </c>
      <c r="N473" s="6">
        <f t="shared" si="79"/>
        <v>0</v>
      </c>
      <c r="O473" s="6">
        <f t="shared" si="80"/>
        <v>74.087632182493309</v>
      </c>
      <c r="P473" s="6">
        <f t="shared" si="81"/>
        <v>141.82088858374999</v>
      </c>
    </row>
    <row r="474" spans="1:16" x14ac:dyDescent="0.25">
      <c r="A474" s="13">
        <v>215</v>
      </c>
      <c r="B474" s="2">
        <f t="shared" si="76"/>
        <v>0.58904109589041098</v>
      </c>
      <c r="E474" s="4">
        <f t="shared" si="70"/>
        <v>4.6286577190539244</v>
      </c>
      <c r="F474" s="2">
        <f t="shared" si="71"/>
        <v>1.3236931506849315E-3</v>
      </c>
      <c r="G474" s="2">
        <f t="shared" si="72"/>
        <v>0.32541581408222081</v>
      </c>
      <c r="H474" s="2">
        <f t="shared" si="73"/>
        <v>0.32541581408222081</v>
      </c>
      <c r="I474" s="6">
        <f t="shared" si="74"/>
        <v>74.037046634186112</v>
      </c>
      <c r="J474" s="6">
        <f t="shared" si="77"/>
        <v>102.37655374495121</v>
      </c>
      <c r="K474" s="6">
        <f t="shared" si="75"/>
        <v>141.93897706907364</v>
      </c>
      <c r="L474" s="6">
        <f t="shared" si="78"/>
        <v>0</v>
      </c>
      <c r="M474" s="6" t="e">
        <f t="shared" si="82"/>
        <v>#REF!</v>
      </c>
      <c r="N474" s="6">
        <f t="shared" si="79"/>
        <v>0</v>
      </c>
      <c r="O474" s="6">
        <f t="shared" si="80"/>
        <v>74.037046634186112</v>
      </c>
      <c r="P474" s="6">
        <f t="shared" si="81"/>
        <v>141.93897706907364</v>
      </c>
    </row>
    <row r="475" spans="1:16" x14ac:dyDescent="0.25">
      <c r="A475" s="13">
        <v>216</v>
      </c>
      <c r="B475" s="2">
        <f t="shared" si="76"/>
        <v>0.59178082191780823</v>
      </c>
      <c r="E475" s="4">
        <f t="shared" si="70"/>
        <v>4.6287262122046089</v>
      </c>
      <c r="F475" s="2">
        <f t="shared" si="71"/>
        <v>1.3298498630136986E-3</v>
      </c>
      <c r="G475" s="2">
        <f t="shared" si="72"/>
        <v>0.32617171710786924</v>
      </c>
      <c r="H475" s="2">
        <f t="shared" si="73"/>
        <v>0.32617171710786924</v>
      </c>
      <c r="I475" s="6">
        <f t="shared" si="74"/>
        <v>73.986625838627688</v>
      </c>
      <c r="J475" s="6">
        <f t="shared" si="77"/>
        <v>102.38356607781905</v>
      </c>
      <c r="K475" s="6">
        <f t="shared" si="75"/>
        <v>142.05691386608629</v>
      </c>
      <c r="L475" s="6">
        <f t="shared" si="78"/>
        <v>0</v>
      </c>
      <c r="M475" s="6" t="e">
        <f t="shared" si="82"/>
        <v>#REF!</v>
      </c>
      <c r="N475" s="6">
        <f t="shared" si="79"/>
        <v>0</v>
      </c>
      <c r="O475" s="6">
        <f t="shared" si="80"/>
        <v>73.986625838627688</v>
      </c>
      <c r="P475" s="6">
        <f t="shared" si="81"/>
        <v>142.05691386608629</v>
      </c>
    </row>
    <row r="476" spans="1:16" x14ac:dyDescent="0.25">
      <c r="A476" s="13">
        <v>217</v>
      </c>
      <c r="B476" s="2">
        <f t="shared" si="76"/>
        <v>0.59452054794520548</v>
      </c>
      <c r="E476" s="4">
        <f t="shared" si="70"/>
        <v>4.6287947053552942</v>
      </c>
      <c r="F476" s="2">
        <f t="shared" si="71"/>
        <v>1.3360065753424658E-3</v>
      </c>
      <c r="G476" s="2">
        <f t="shared" si="72"/>
        <v>0.32692587237384141</v>
      </c>
      <c r="H476" s="2">
        <f t="shared" si="73"/>
        <v>0.32692587237384141</v>
      </c>
      <c r="I476" s="6">
        <f t="shared" si="74"/>
        <v>73.936368603588804</v>
      </c>
      <c r="J476" s="6">
        <f t="shared" si="77"/>
        <v>102.39057889100022</v>
      </c>
      <c r="K476" s="6">
        <f t="shared" si="75"/>
        <v>142.17470016911</v>
      </c>
      <c r="L476" s="6">
        <f t="shared" si="78"/>
        <v>0</v>
      </c>
      <c r="M476" s="6" t="e">
        <f t="shared" si="82"/>
        <v>#REF!</v>
      </c>
      <c r="N476" s="6">
        <f t="shared" si="79"/>
        <v>0</v>
      </c>
      <c r="O476" s="6">
        <f t="shared" si="80"/>
        <v>73.936368603588804</v>
      </c>
      <c r="P476" s="6">
        <f t="shared" si="81"/>
        <v>142.17470016911</v>
      </c>
    </row>
    <row r="477" spans="1:16" x14ac:dyDescent="0.25">
      <c r="A477" s="13">
        <v>218</v>
      </c>
      <c r="B477" s="2">
        <f t="shared" si="76"/>
        <v>0.59726027397260273</v>
      </c>
      <c r="E477" s="4">
        <f t="shared" si="70"/>
        <v>4.6288631985059787</v>
      </c>
      <c r="F477" s="2">
        <f t="shared" si="71"/>
        <v>1.3421632876712329E-3</v>
      </c>
      <c r="G477" s="2">
        <f t="shared" si="72"/>
        <v>0.32767829194760312</v>
      </c>
      <c r="H477" s="2">
        <f t="shared" si="73"/>
        <v>0.32767829194760312</v>
      </c>
      <c r="I477" s="6">
        <f t="shared" si="74"/>
        <v>73.886273750731235</v>
      </c>
      <c r="J477" s="6">
        <f t="shared" si="77"/>
        <v>102.39759218452743</v>
      </c>
      <c r="K477" s="6">
        <f t="shared" si="75"/>
        <v>142.29233715857617</v>
      </c>
      <c r="L477" s="6">
        <f t="shared" si="78"/>
        <v>0</v>
      </c>
      <c r="M477" s="6" t="e">
        <f t="shared" si="82"/>
        <v>#REF!</v>
      </c>
      <c r="N477" s="6">
        <f t="shared" si="79"/>
        <v>0</v>
      </c>
      <c r="O477" s="6">
        <f t="shared" si="80"/>
        <v>73.886273750731235</v>
      </c>
      <c r="P477" s="6">
        <f t="shared" si="81"/>
        <v>142.29233715857617</v>
      </c>
    </row>
    <row r="478" spans="1:16" x14ac:dyDescent="0.25">
      <c r="A478" s="13">
        <v>219</v>
      </c>
      <c r="B478" s="2">
        <f t="shared" si="76"/>
        <v>0.6</v>
      </c>
      <c r="E478" s="4">
        <f t="shared" si="70"/>
        <v>4.6289316916566641</v>
      </c>
      <c r="F478" s="2">
        <f t="shared" si="71"/>
        <v>1.3483199999999999E-3</v>
      </c>
      <c r="G478" s="2">
        <f t="shared" si="72"/>
        <v>0.32842898775838897</v>
      </c>
      <c r="H478" s="2">
        <f t="shared" si="73"/>
        <v>0.32842898775838897</v>
      </c>
      <c r="I478" s="6">
        <f t="shared" si="74"/>
        <v>73.836340115383848</v>
      </c>
      <c r="J478" s="6">
        <f t="shared" si="77"/>
        <v>102.40460595843372</v>
      </c>
      <c r="K478" s="6">
        <f t="shared" si="75"/>
        <v>142.40982600124931</v>
      </c>
      <c r="L478" s="6">
        <f t="shared" si="78"/>
        <v>0</v>
      </c>
      <c r="M478" s="6" t="e">
        <f t="shared" si="82"/>
        <v>#REF!</v>
      </c>
      <c r="N478" s="6">
        <f t="shared" si="79"/>
        <v>0</v>
      </c>
      <c r="O478" s="6">
        <f t="shared" si="80"/>
        <v>73.836340115383848</v>
      </c>
      <c r="P478" s="6">
        <f t="shared" si="81"/>
        <v>142.40982600124931</v>
      </c>
    </row>
    <row r="479" spans="1:16" x14ac:dyDescent="0.25">
      <c r="A479" s="13">
        <v>220</v>
      </c>
      <c r="B479" s="2">
        <f t="shared" si="76"/>
        <v>0.60273972602739723</v>
      </c>
      <c r="E479" s="4">
        <f t="shared" si="70"/>
        <v>4.6290001848073494</v>
      </c>
      <c r="F479" s="2">
        <f t="shared" si="71"/>
        <v>1.354476712328767E-3</v>
      </c>
      <c r="G479" s="2">
        <f t="shared" si="72"/>
        <v>0.32917797159940909</v>
      </c>
      <c r="H479" s="2">
        <f t="shared" si="73"/>
        <v>0.32917797159940909</v>
      </c>
      <c r="I479" s="6">
        <f t="shared" si="74"/>
        <v>73.786566546322888</v>
      </c>
      <c r="J479" s="6">
        <f t="shared" si="77"/>
        <v>102.41162021275196</v>
      </c>
      <c r="K479" s="6">
        <f t="shared" si="75"/>
        <v>142.52716785044714</v>
      </c>
      <c r="L479" s="6">
        <f t="shared" si="78"/>
        <v>0</v>
      </c>
      <c r="M479" s="6" t="e">
        <f t="shared" si="82"/>
        <v>#REF!</v>
      </c>
      <c r="N479" s="6">
        <f t="shared" si="79"/>
        <v>0</v>
      </c>
      <c r="O479" s="6">
        <f t="shared" si="80"/>
        <v>73.786566546322888</v>
      </c>
      <c r="P479" s="6">
        <f t="shared" si="81"/>
        <v>142.52716785044714</v>
      </c>
    </row>
    <row r="480" spans="1:16" x14ac:dyDescent="0.25">
      <c r="A480" s="13">
        <v>221</v>
      </c>
      <c r="B480" s="2">
        <f t="shared" si="76"/>
        <v>0.60547945205479448</v>
      </c>
      <c r="E480" s="4">
        <f t="shared" si="70"/>
        <v>4.6290686779580339</v>
      </c>
      <c r="F480" s="2">
        <f t="shared" si="71"/>
        <v>1.3606334246575342E-3</v>
      </c>
      <c r="G480" s="2">
        <f t="shared" si="72"/>
        <v>0.32992525513001081</v>
      </c>
      <c r="H480" s="2">
        <f t="shared" si="73"/>
        <v>0.32992525513001081</v>
      </c>
      <c r="I480" s="6">
        <f t="shared" si="74"/>
        <v>73.736951905557646</v>
      </c>
      <c r="J480" s="6">
        <f t="shared" si="77"/>
        <v>102.41863494751493</v>
      </c>
      <c r="K480" s="6">
        <f t="shared" si="75"/>
        <v>142.64436384625421</v>
      </c>
      <c r="L480" s="6">
        <f t="shared" si="78"/>
        <v>0</v>
      </c>
      <c r="M480" s="6" t="e">
        <f t="shared" si="82"/>
        <v>#REF!</v>
      </c>
      <c r="N480" s="6">
        <f t="shared" si="79"/>
        <v>0</v>
      </c>
      <c r="O480" s="6">
        <f t="shared" si="80"/>
        <v>73.736951905557646</v>
      </c>
      <c r="P480" s="6">
        <f t="shared" si="81"/>
        <v>142.64436384625421</v>
      </c>
    </row>
    <row r="481" spans="1:16" x14ac:dyDescent="0.25">
      <c r="A481" s="13">
        <v>222</v>
      </c>
      <c r="B481" s="2">
        <f t="shared" si="76"/>
        <v>0.60821917808219184</v>
      </c>
      <c r="E481" s="4">
        <f t="shared" si="70"/>
        <v>4.6291371711087184</v>
      </c>
      <c r="F481" s="2">
        <f t="shared" si="71"/>
        <v>1.3667901369863015E-3</v>
      </c>
      <c r="G481" s="2">
        <f t="shared" si="72"/>
        <v>0.33067084987779632</v>
      </c>
      <c r="H481" s="2">
        <f t="shared" si="73"/>
        <v>0.33067084987779632</v>
      </c>
      <c r="I481" s="6">
        <f t="shared" si="74"/>
        <v>73.687495068119262</v>
      </c>
      <c r="J481" s="6">
        <f t="shared" si="77"/>
        <v>102.42565016275564</v>
      </c>
      <c r="K481" s="6">
        <f t="shared" si="75"/>
        <v>142.76141511573366</v>
      </c>
      <c r="L481" s="6">
        <f t="shared" si="78"/>
        <v>0</v>
      </c>
      <c r="M481" s="6" t="e">
        <f t="shared" ref="M481:M500" si="83">M$260*EXP($B481*(coe-divYield))</f>
        <v>#REF!</v>
      </c>
      <c r="N481" s="6">
        <f t="shared" si="79"/>
        <v>0</v>
      </c>
      <c r="O481" s="6">
        <f t="shared" si="80"/>
        <v>73.687495068119262</v>
      </c>
      <c r="P481" s="6">
        <f t="shared" si="81"/>
        <v>142.76141511573366</v>
      </c>
    </row>
    <row r="482" spans="1:16" x14ac:dyDescent="0.25">
      <c r="A482" s="13">
        <v>223</v>
      </c>
      <c r="B482" s="2">
        <f t="shared" si="76"/>
        <v>0.61095890410958908</v>
      </c>
      <c r="E482" s="4">
        <f t="shared" si="70"/>
        <v>4.6292056642594037</v>
      </c>
      <c r="F482" s="2">
        <f t="shared" si="71"/>
        <v>1.3729468493150687E-3</v>
      </c>
      <c r="G482" s="2">
        <f t="shared" si="72"/>
        <v>0.33141476724069718</v>
      </c>
      <c r="H482" s="2">
        <f t="shared" si="73"/>
        <v>0.33141476724069718</v>
      </c>
      <c r="I482" s="6">
        <f t="shared" si="74"/>
        <v>73.638194921855145</v>
      </c>
      <c r="J482" s="6">
        <f t="shared" si="77"/>
        <v>102.43266585850709</v>
      </c>
      <c r="K482" s="6">
        <f t="shared" si="75"/>
        <v>142.87832277313328</v>
      </c>
      <c r="L482" s="6">
        <f t="shared" si="78"/>
        <v>0</v>
      </c>
      <c r="M482" s="6" t="e">
        <f t="shared" si="83"/>
        <v>#REF!</v>
      </c>
      <c r="N482" s="6">
        <f t="shared" si="79"/>
        <v>0</v>
      </c>
      <c r="O482" s="6">
        <f t="shared" si="80"/>
        <v>73.638194921855145</v>
      </c>
      <c r="P482" s="6">
        <f t="shared" si="81"/>
        <v>142.87832277313328</v>
      </c>
    </row>
    <row r="483" spans="1:16" x14ac:dyDescent="0.25">
      <c r="A483" s="13">
        <v>224</v>
      </c>
      <c r="B483" s="2">
        <f t="shared" si="76"/>
        <v>0.61369863013698633</v>
      </c>
      <c r="E483" s="4">
        <f t="shared" si="70"/>
        <v>4.6292741574100891</v>
      </c>
      <c r="F483" s="2">
        <f t="shared" si="71"/>
        <v>1.3791035616438356E-3</v>
      </c>
      <c r="G483" s="2">
        <f t="shared" si="72"/>
        <v>0.33215701848900747</v>
      </c>
      <c r="H483" s="2">
        <f t="shared" si="73"/>
        <v>0.33215701848900747</v>
      </c>
      <c r="I483" s="6">
        <f t="shared" si="74"/>
        <v>73.589050367226264</v>
      </c>
      <c r="J483" s="6">
        <f t="shared" si="77"/>
        <v>102.43968203480212</v>
      </c>
      <c r="K483" s="6">
        <f t="shared" si="75"/>
        <v>142.99508792008649</v>
      </c>
      <c r="L483" s="6">
        <f t="shared" si="78"/>
        <v>0</v>
      </c>
      <c r="M483" s="6" t="e">
        <f t="shared" si="83"/>
        <v>#REF!</v>
      </c>
      <c r="N483" s="6">
        <f t="shared" si="79"/>
        <v>0</v>
      </c>
      <c r="O483" s="6">
        <f t="shared" si="80"/>
        <v>73.589050367226264</v>
      </c>
      <c r="P483" s="6">
        <f t="shared" si="81"/>
        <v>142.99508792008649</v>
      </c>
    </row>
    <row r="484" spans="1:16" x14ac:dyDescent="0.25">
      <c r="A484" s="13">
        <v>225</v>
      </c>
      <c r="B484" s="2">
        <f t="shared" si="76"/>
        <v>0.61643835616438358</v>
      </c>
      <c r="E484" s="4">
        <f t="shared" si="70"/>
        <v>4.6293426505607735</v>
      </c>
      <c r="F484" s="2">
        <f t="shared" si="71"/>
        <v>1.3852602739726028E-3</v>
      </c>
      <c r="G484" s="2">
        <f t="shared" si="72"/>
        <v>0.33289761476737589</v>
      </c>
      <c r="H484" s="2">
        <f t="shared" si="73"/>
        <v>0.33289761476737589</v>
      </c>
      <c r="I484" s="6">
        <f t="shared" si="74"/>
        <v>73.540060317109507</v>
      </c>
      <c r="J484" s="6">
        <f t="shared" si="77"/>
        <v>102.44669869167352</v>
      </c>
      <c r="K484" s="6">
        <f t="shared" si="75"/>
        <v>143.11171164581188</v>
      </c>
      <c r="L484" s="6">
        <f t="shared" si="78"/>
        <v>0</v>
      </c>
      <c r="M484" s="6" t="e">
        <f t="shared" si="83"/>
        <v>#REF!</v>
      </c>
      <c r="N484" s="6">
        <f t="shared" si="79"/>
        <v>0</v>
      </c>
      <c r="O484" s="6">
        <f t="shared" si="80"/>
        <v>73.540060317109507</v>
      </c>
      <c r="P484" s="6">
        <f t="shared" si="81"/>
        <v>143.11171164581188</v>
      </c>
    </row>
    <row r="485" spans="1:16" x14ac:dyDescent="0.25">
      <c r="A485" s="13">
        <v>226</v>
      </c>
      <c r="B485" s="2">
        <f t="shared" si="76"/>
        <v>0.61917808219178083</v>
      </c>
      <c r="E485" s="4">
        <f t="shared" si="70"/>
        <v>4.6294111437114589</v>
      </c>
      <c r="F485" s="2">
        <f t="shared" si="71"/>
        <v>1.3914169863013699E-3</v>
      </c>
      <c r="G485" s="2">
        <f t="shared" si="72"/>
        <v>0.33363656709675815</v>
      </c>
      <c r="H485" s="2">
        <f t="shared" si="73"/>
        <v>0.33363656709675815</v>
      </c>
      <c r="I485" s="6">
        <f t="shared" si="74"/>
        <v>73.491223696603626</v>
      </c>
      <c r="J485" s="6">
        <f t="shared" si="77"/>
        <v>102.4537158291544</v>
      </c>
      <c r="K485" s="6">
        <f t="shared" si="75"/>
        <v>143.2281950273063</v>
      </c>
      <c r="L485" s="6">
        <f t="shared" si="78"/>
        <v>0</v>
      </c>
      <c r="M485" s="6" t="e">
        <f t="shared" si="83"/>
        <v>#REF!</v>
      </c>
      <c r="N485" s="6">
        <f t="shared" si="79"/>
        <v>0</v>
      </c>
      <c r="O485" s="6">
        <f t="shared" si="80"/>
        <v>73.491223696603626</v>
      </c>
      <c r="P485" s="6">
        <f t="shared" si="81"/>
        <v>143.2281950273063</v>
      </c>
    </row>
    <row r="486" spans="1:16" x14ac:dyDescent="0.25">
      <c r="A486" s="13">
        <v>227</v>
      </c>
      <c r="B486" s="2">
        <f t="shared" si="76"/>
        <v>0.62191780821917808</v>
      </c>
      <c r="E486" s="4">
        <f t="shared" si="70"/>
        <v>4.6294796368621434</v>
      </c>
      <c r="F486" s="2">
        <f t="shared" si="71"/>
        <v>1.3975736986301371E-3</v>
      </c>
      <c r="G486" s="2">
        <f t="shared" si="72"/>
        <v>0.33437388637633014</v>
      </c>
      <c r="H486" s="2">
        <f t="shared" si="73"/>
        <v>0.33437388637633014</v>
      </c>
      <c r="I486" s="6">
        <f t="shared" si="74"/>
        <v>73.442539442838978</v>
      </c>
      <c r="J486" s="6">
        <f t="shared" si="77"/>
        <v>102.46073344727752</v>
      </c>
      <c r="K486" s="6">
        <f t="shared" si="75"/>
        <v>143.34453912953492</v>
      </c>
      <c r="L486" s="6">
        <f t="shared" si="78"/>
        <v>0</v>
      </c>
      <c r="M486" s="6" t="e">
        <f t="shared" si="83"/>
        <v>#REF!</v>
      </c>
      <c r="N486" s="6">
        <f t="shared" si="79"/>
        <v>0</v>
      </c>
      <c r="O486" s="6">
        <f t="shared" si="80"/>
        <v>73.442539442838978</v>
      </c>
      <c r="P486" s="6">
        <f t="shared" si="81"/>
        <v>143.34453912953492</v>
      </c>
    </row>
    <row r="487" spans="1:16" x14ac:dyDescent="0.25">
      <c r="A487" s="13">
        <v>228</v>
      </c>
      <c r="B487" s="2">
        <f t="shared" si="76"/>
        <v>0.62465753424657533</v>
      </c>
      <c r="E487" s="4">
        <f t="shared" si="70"/>
        <v>4.6295481300128287</v>
      </c>
      <c r="F487" s="2">
        <f t="shared" si="71"/>
        <v>1.403730410958904E-3</v>
      </c>
      <c r="G487" s="2">
        <f t="shared" si="72"/>
        <v>0.33510958338536412</v>
      </c>
      <c r="H487" s="2">
        <f t="shared" si="73"/>
        <v>0.33510958338536412</v>
      </c>
      <c r="I487" s="6">
        <f t="shared" si="74"/>
        <v>73.394006504791292</v>
      </c>
      <c r="J487" s="6">
        <f t="shared" si="77"/>
        <v>102.46775154607596</v>
      </c>
      <c r="K487" s="6">
        <f t="shared" si="75"/>
        <v>143.46074500561895</v>
      </c>
      <c r="L487" s="6">
        <f t="shared" si="78"/>
        <v>0</v>
      </c>
      <c r="M487" s="6" t="e">
        <f t="shared" si="83"/>
        <v>#REF!</v>
      </c>
      <c r="N487" s="6">
        <f t="shared" si="79"/>
        <v>0</v>
      </c>
      <c r="O487" s="6">
        <f t="shared" si="80"/>
        <v>73.394006504791292</v>
      </c>
      <c r="P487" s="6">
        <f t="shared" si="81"/>
        <v>143.46074500561895</v>
      </c>
    </row>
    <row r="488" spans="1:16" x14ac:dyDescent="0.25">
      <c r="A488" s="13">
        <v>229</v>
      </c>
      <c r="B488" s="2">
        <f t="shared" si="76"/>
        <v>0.62739726027397258</v>
      </c>
      <c r="E488" s="4">
        <f t="shared" si="70"/>
        <v>4.6296166231635132</v>
      </c>
      <c r="F488" s="2">
        <f t="shared" si="71"/>
        <v>1.4098871232876712E-3</v>
      </c>
      <c r="G488" s="2">
        <f t="shared" si="72"/>
        <v>0.33584366878506683</v>
      </c>
      <c r="H488" s="2">
        <f t="shared" si="73"/>
        <v>0.33584366878506683</v>
      </c>
      <c r="I488" s="6">
        <f t="shared" si="74"/>
        <v>73.345623843098508</v>
      </c>
      <c r="J488" s="6">
        <f t="shared" si="77"/>
        <v>102.47477012558248</v>
      </c>
      <c r="K488" s="6">
        <f t="shared" si="75"/>
        <v>143.57681369701601</v>
      </c>
      <c r="L488" s="6">
        <f t="shared" si="78"/>
        <v>0</v>
      </c>
      <c r="M488" s="6" t="e">
        <f t="shared" si="83"/>
        <v>#REF!</v>
      </c>
      <c r="N488" s="6">
        <f t="shared" si="79"/>
        <v>0</v>
      </c>
      <c r="O488" s="6">
        <f t="shared" si="80"/>
        <v>73.345623843098508</v>
      </c>
      <c r="P488" s="6">
        <f t="shared" si="81"/>
        <v>143.57681369701601</v>
      </c>
    </row>
    <row r="489" spans="1:16" x14ac:dyDescent="0.25">
      <c r="A489" s="13">
        <v>230</v>
      </c>
      <c r="B489" s="2">
        <f t="shared" si="76"/>
        <v>0.63013698630136983</v>
      </c>
      <c r="E489" s="4">
        <f t="shared" si="70"/>
        <v>4.6296851163141985</v>
      </c>
      <c r="F489" s="2">
        <f t="shared" si="71"/>
        <v>1.4160438356164383E-3</v>
      </c>
      <c r="G489" s="2">
        <f t="shared" si="72"/>
        <v>0.33657615312038236</v>
      </c>
      <c r="H489" s="2">
        <f t="shared" si="73"/>
        <v>0.33657615312038236</v>
      </c>
      <c r="I489" s="6">
        <f t="shared" si="74"/>
        <v>73.297390429882498</v>
      </c>
      <c r="J489" s="6">
        <f t="shared" si="77"/>
        <v>102.48178918583017</v>
      </c>
      <c r="K489" s="6">
        <f t="shared" si="75"/>
        <v>143.6927462337018</v>
      </c>
      <c r="L489" s="6">
        <f t="shared" si="78"/>
        <v>0</v>
      </c>
      <c r="M489" s="6" t="e">
        <f t="shared" si="83"/>
        <v>#REF!</v>
      </c>
      <c r="N489" s="6">
        <f t="shared" si="79"/>
        <v>0</v>
      </c>
      <c r="O489" s="6">
        <f t="shared" si="80"/>
        <v>73.297390429882498</v>
      </c>
      <c r="P489" s="6">
        <f t="shared" si="81"/>
        <v>143.6927462337018</v>
      </c>
    </row>
    <row r="490" spans="1:16" x14ac:dyDescent="0.25">
      <c r="A490" s="13">
        <v>231</v>
      </c>
      <c r="B490" s="2">
        <f t="shared" si="76"/>
        <v>0.63287671232876708</v>
      </c>
      <c r="E490" s="4">
        <f t="shared" si="70"/>
        <v>4.629753609464883</v>
      </c>
      <c r="F490" s="2">
        <f t="shared" si="71"/>
        <v>1.4222005479452055E-3</v>
      </c>
      <c r="G490" s="2">
        <f t="shared" si="72"/>
        <v>0.33730704682175916</v>
      </c>
      <c r="H490" s="2">
        <f t="shared" si="73"/>
        <v>0.33730704682175916</v>
      </c>
      <c r="I490" s="6">
        <f t="shared" si="74"/>
        <v>73.249305248572398</v>
      </c>
      <c r="J490" s="6">
        <f t="shared" si="77"/>
        <v>102.48880872685179</v>
      </c>
      <c r="K490" s="6">
        <f t="shared" si="75"/>
        <v>143.80854363434349</v>
      </c>
      <c r="L490" s="6">
        <f t="shared" si="78"/>
        <v>0</v>
      </c>
      <c r="M490" s="6" t="e">
        <f t="shared" si="83"/>
        <v>#REF!</v>
      </c>
      <c r="N490" s="6">
        <f t="shared" si="79"/>
        <v>0</v>
      </c>
      <c r="O490" s="6">
        <f t="shared" si="80"/>
        <v>73.249305248572398</v>
      </c>
      <c r="P490" s="6">
        <f t="shared" si="81"/>
        <v>143.80854363434349</v>
      </c>
    </row>
    <row r="491" spans="1:16" x14ac:dyDescent="0.25">
      <c r="A491" s="13">
        <v>232</v>
      </c>
      <c r="B491" s="2">
        <f t="shared" si="76"/>
        <v>0.63561643835616444</v>
      </c>
      <c r="E491" s="4">
        <f t="shared" si="70"/>
        <v>4.6298221026155684</v>
      </c>
      <c r="F491" s="2">
        <f t="shared" si="71"/>
        <v>1.4283572602739726E-3</v>
      </c>
      <c r="G491" s="2">
        <f t="shared" si="72"/>
        <v>0.33803636020688338</v>
      </c>
      <c r="H491" s="2">
        <f t="shared" si="73"/>
        <v>0.33803636020688338</v>
      </c>
      <c r="I491" s="6">
        <f t="shared" si="74"/>
        <v>73.201367293733483</v>
      </c>
      <c r="J491" s="6">
        <f t="shared" si="77"/>
        <v>102.49582874868044</v>
      </c>
      <c r="K491" s="6">
        <f t="shared" si="75"/>
        <v>143.92420690647384</v>
      </c>
      <c r="L491" s="6">
        <f t="shared" si="78"/>
        <v>0</v>
      </c>
      <c r="M491" s="6" t="e">
        <f t="shared" si="83"/>
        <v>#REF!</v>
      </c>
      <c r="N491" s="6">
        <f t="shared" si="79"/>
        <v>0</v>
      </c>
      <c r="O491" s="6">
        <f t="shared" si="80"/>
        <v>73.201367293733483</v>
      </c>
      <c r="P491" s="6">
        <f t="shared" si="81"/>
        <v>143.92420690647384</v>
      </c>
    </row>
    <row r="492" spans="1:16" x14ac:dyDescent="0.25">
      <c r="A492" s="13">
        <v>233</v>
      </c>
      <c r="B492" s="2">
        <f t="shared" si="76"/>
        <v>0.63835616438356169</v>
      </c>
      <c r="E492" s="4">
        <f t="shared" si="70"/>
        <v>4.6298905957662528</v>
      </c>
      <c r="F492" s="2">
        <f t="shared" si="71"/>
        <v>1.4345139726027398E-3</v>
      </c>
      <c r="G492" s="2">
        <f t="shared" si="72"/>
        <v>0.33876410348237779</v>
      </c>
      <c r="H492" s="2">
        <f t="shared" si="73"/>
        <v>0.33876410348237779</v>
      </c>
      <c r="I492" s="6">
        <f t="shared" si="74"/>
        <v>73.1535755708978</v>
      </c>
      <c r="J492" s="6">
        <f t="shared" si="77"/>
        <v>102.50284925134888</v>
      </c>
      <c r="K492" s="6">
        <f t="shared" si="75"/>
        <v>144.0397370466581</v>
      </c>
      <c r="L492" s="6">
        <f t="shared" si="78"/>
        <v>0</v>
      </c>
      <c r="M492" s="6" t="e">
        <f t="shared" si="83"/>
        <v>#REF!</v>
      </c>
      <c r="N492" s="6">
        <f t="shared" si="79"/>
        <v>0</v>
      </c>
      <c r="O492" s="6">
        <f t="shared" si="80"/>
        <v>73.1535755708978</v>
      </c>
      <c r="P492" s="6">
        <f t="shared" si="81"/>
        <v>144.0397370466581</v>
      </c>
    </row>
    <row r="493" spans="1:16" x14ac:dyDescent="0.25">
      <c r="A493" s="13">
        <v>234</v>
      </c>
      <c r="B493" s="2">
        <f t="shared" si="76"/>
        <v>0.64109589041095894</v>
      </c>
      <c r="E493" s="4">
        <f t="shared" si="70"/>
        <v>4.6299590889169382</v>
      </c>
      <c r="F493" s="2">
        <f t="shared" si="71"/>
        <v>1.4406706849315069E-3</v>
      </c>
      <c r="G493" s="2">
        <f t="shared" si="72"/>
        <v>0.33949028674546866</v>
      </c>
      <c r="H493" s="2">
        <f t="shared" si="73"/>
        <v>0.33949028674546866</v>
      </c>
      <c r="I493" s="6">
        <f t="shared" si="74"/>
        <v>73.105929096398512</v>
      </c>
      <c r="J493" s="6">
        <f t="shared" si="77"/>
        <v>102.50987023489023</v>
      </c>
      <c r="K493" s="6">
        <f t="shared" si="75"/>
        <v>144.15513504066126</v>
      </c>
      <c r="L493" s="6">
        <f t="shared" si="78"/>
        <v>0</v>
      </c>
      <c r="M493" s="6" t="e">
        <f t="shared" si="83"/>
        <v>#REF!</v>
      </c>
      <c r="N493" s="6">
        <f t="shared" si="79"/>
        <v>0</v>
      </c>
      <c r="O493" s="6">
        <f t="shared" si="80"/>
        <v>73.105929096398512</v>
      </c>
      <c r="P493" s="6">
        <f t="shared" si="81"/>
        <v>144.15513504066126</v>
      </c>
    </row>
    <row r="494" spans="1:16" x14ac:dyDescent="0.25">
      <c r="A494" s="13">
        <v>235</v>
      </c>
      <c r="B494" s="2">
        <f t="shared" si="76"/>
        <v>0.64383561643835618</v>
      </c>
      <c r="E494" s="4">
        <f t="shared" si="70"/>
        <v>4.6300275820676227</v>
      </c>
      <c r="F494" s="2">
        <f t="shared" si="71"/>
        <v>1.4468273972602741E-3</v>
      </c>
      <c r="G494" s="2">
        <f t="shared" si="72"/>
        <v>0.34021491998562015</v>
      </c>
      <c r="H494" s="2">
        <f t="shared" si="73"/>
        <v>0.34021491998562015</v>
      </c>
      <c r="I494" s="6">
        <f t="shared" si="74"/>
        <v>73.058426897207937</v>
      </c>
      <c r="J494" s="6">
        <f t="shared" si="77"/>
        <v>102.51689169933724</v>
      </c>
      <c r="K494" s="6">
        <f t="shared" si="75"/>
        <v>144.27040186360924</v>
      </c>
      <c r="L494" s="6">
        <f t="shared" si="78"/>
        <v>0</v>
      </c>
      <c r="M494" s="6" t="e">
        <f t="shared" si="83"/>
        <v>#REF!</v>
      </c>
      <c r="N494" s="6">
        <f t="shared" si="79"/>
        <v>0</v>
      </c>
      <c r="O494" s="6">
        <f t="shared" si="80"/>
        <v>73.058426897207937</v>
      </c>
      <c r="P494" s="6">
        <f t="shared" si="81"/>
        <v>144.27040186360924</v>
      </c>
    </row>
    <row r="495" spans="1:16" x14ac:dyDescent="0.25">
      <c r="A495" s="13">
        <v>236</v>
      </c>
      <c r="B495" s="2">
        <f t="shared" si="76"/>
        <v>0.64657534246575343</v>
      </c>
      <c r="E495" s="4">
        <f t="shared" si="70"/>
        <v>4.630096075218308</v>
      </c>
      <c r="F495" s="2">
        <f t="shared" si="71"/>
        <v>1.452984109589041E-3</v>
      </c>
      <c r="G495" s="2">
        <f t="shared" si="72"/>
        <v>0.34093801308613753</v>
      </c>
      <c r="H495" s="2">
        <f t="shared" si="73"/>
        <v>0.34093801308613753</v>
      </c>
      <c r="I495" s="6">
        <f t="shared" si="74"/>
        <v>73.011068010778061</v>
      </c>
      <c r="J495" s="6">
        <f t="shared" si="77"/>
        <v>102.52391364472302</v>
      </c>
      <c r="K495" s="6">
        <f t="shared" si="75"/>
        <v>144.38553848014857</v>
      </c>
      <c r="L495" s="6">
        <f t="shared" si="78"/>
        <v>0</v>
      </c>
      <c r="M495" s="6" t="e">
        <f t="shared" si="83"/>
        <v>#REF!</v>
      </c>
      <c r="N495" s="6">
        <f t="shared" si="79"/>
        <v>0</v>
      </c>
      <c r="O495" s="6">
        <f t="shared" si="80"/>
        <v>73.011068010778061</v>
      </c>
      <c r="P495" s="6">
        <f t="shared" si="81"/>
        <v>144.38553848014857</v>
      </c>
    </row>
    <row r="496" spans="1:16" x14ac:dyDescent="0.25">
      <c r="A496" s="13">
        <v>237</v>
      </c>
      <c r="B496" s="2">
        <f t="shared" si="76"/>
        <v>0.64931506849315068</v>
      </c>
      <c r="E496" s="4">
        <f t="shared" si="70"/>
        <v>4.6301645683689925</v>
      </c>
      <c r="F496" s="2">
        <f t="shared" si="71"/>
        <v>1.4591408219178082E-3</v>
      </c>
      <c r="G496" s="2">
        <f t="shared" si="72"/>
        <v>0.34165957582574008</v>
      </c>
      <c r="H496" s="2">
        <f t="shared" si="73"/>
        <v>0.34165957582574008</v>
      </c>
      <c r="I496" s="6">
        <f t="shared" si="74"/>
        <v>72.963851484884387</v>
      </c>
      <c r="J496" s="6">
        <f t="shared" si="77"/>
        <v>102.53093607108036</v>
      </c>
      <c r="K496" s="6">
        <f t="shared" si="75"/>
        <v>144.50054584460261</v>
      </c>
      <c r="L496" s="6">
        <f t="shared" si="78"/>
        <v>0</v>
      </c>
      <c r="M496" s="6" t="e">
        <f t="shared" si="83"/>
        <v>#REF!</v>
      </c>
      <c r="N496" s="6">
        <f t="shared" si="79"/>
        <v>0</v>
      </c>
      <c r="O496" s="6">
        <f t="shared" si="80"/>
        <v>72.963851484884387</v>
      </c>
      <c r="P496" s="6">
        <f t="shared" si="81"/>
        <v>144.50054584460261</v>
      </c>
    </row>
    <row r="497" spans="1:16" x14ac:dyDescent="0.25">
      <c r="A497" s="13">
        <v>238</v>
      </c>
      <c r="B497" s="2">
        <f t="shared" si="76"/>
        <v>0.65205479452054793</v>
      </c>
      <c r="E497" s="4">
        <f t="shared" si="70"/>
        <v>4.6302330615196778</v>
      </c>
      <c r="F497" s="2">
        <f t="shared" si="71"/>
        <v>1.4652975342465753E-3</v>
      </c>
      <c r="G497" s="2">
        <f t="shared" si="72"/>
        <v>0.34237961788010401</v>
      </c>
      <c r="H497" s="2">
        <f t="shared" si="73"/>
        <v>0.34237961788010401</v>
      </c>
      <c r="I497" s="6">
        <f t="shared" si="74"/>
        <v>72.916776377472601</v>
      </c>
      <c r="J497" s="6">
        <f t="shared" si="77"/>
        <v>102.53795897844238</v>
      </c>
      <c r="K497" s="6">
        <f t="shared" si="75"/>
        <v>144.61542490112498</v>
      </c>
      <c r="L497" s="6">
        <f t="shared" si="78"/>
        <v>0</v>
      </c>
      <c r="M497" s="6" t="e">
        <f t="shared" si="83"/>
        <v>#REF!</v>
      </c>
      <c r="N497" s="6">
        <f t="shared" si="79"/>
        <v>0</v>
      </c>
      <c r="O497" s="6">
        <f t="shared" si="80"/>
        <v>72.916776377472601</v>
      </c>
      <c r="P497" s="6">
        <f t="shared" si="81"/>
        <v>144.61542490112498</v>
      </c>
    </row>
    <row r="498" spans="1:16" x14ac:dyDescent="0.25">
      <c r="A498" s="13">
        <v>239</v>
      </c>
      <c r="B498" s="2">
        <f t="shared" si="76"/>
        <v>0.65479452054794518</v>
      </c>
      <c r="E498" s="4">
        <f t="shared" si="70"/>
        <v>4.6303015546703623</v>
      </c>
      <c r="F498" s="2">
        <f t="shared" si="71"/>
        <v>1.4714542465753425E-3</v>
      </c>
      <c r="G498" s="2">
        <f t="shared" si="72"/>
        <v>0.34309814882337591</v>
      </c>
      <c r="H498" s="2">
        <f t="shared" si="73"/>
        <v>0.34309814882337591</v>
      </c>
      <c r="I498" s="6">
        <f t="shared" si="74"/>
        <v>72.869841756508379</v>
      </c>
      <c r="J498" s="6">
        <f t="shared" si="77"/>
        <v>102.54498236684181</v>
      </c>
      <c r="K498" s="6">
        <f t="shared" si="75"/>
        <v>144.73017658384924</v>
      </c>
      <c r="L498" s="6">
        <f t="shared" si="78"/>
        <v>0</v>
      </c>
      <c r="M498" s="6" t="e">
        <f t="shared" si="83"/>
        <v>#REF!</v>
      </c>
      <c r="N498" s="6">
        <f t="shared" si="79"/>
        <v>0</v>
      </c>
      <c r="O498" s="6">
        <f t="shared" si="80"/>
        <v>72.869841756508379</v>
      </c>
      <c r="P498" s="6">
        <f t="shared" si="81"/>
        <v>144.73017658384924</v>
      </c>
    </row>
    <row r="499" spans="1:16" x14ac:dyDescent="0.25">
      <c r="A499" s="13">
        <v>240</v>
      </c>
      <c r="B499" s="2">
        <f t="shared" si="76"/>
        <v>0.65753424657534243</v>
      </c>
      <c r="E499" s="4">
        <f t="shared" si="70"/>
        <v>4.6303700478210477</v>
      </c>
      <c r="F499" s="2">
        <f t="shared" si="71"/>
        <v>1.4776109589041094E-3</v>
      </c>
      <c r="G499" s="2">
        <f t="shared" si="72"/>
        <v>0.34381517812965845</v>
      </c>
      <c r="H499" s="2">
        <f t="shared" si="73"/>
        <v>0.34381517812965845</v>
      </c>
      <c r="I499" s="6">
        <f t="shared" si="74"/>
        <v>72.823046699830201</v>
      </c>
      <c r="J499" s="6">
        <f t="shared" si="77"/>
        <v>102.55200623631183</v>
      </c>
      <c r="K499" s="6">
        <f t="shared" si="75"/>
        <v>144.84480181703725</v>
      </c>
      <c r="L499" s="6">
        <f t="shared" si="78"/>
        <v>0</v>
      </c>
      <c r="M499" s="6" t="e">
        <f t="shared" si="83"/>
        <v>#REF!</v>
      </c>
      <c r="N499" s="6">
        <f t="shared" si="79"/>
        <v>0</v>
      </c>
      <c r="O499" s="6">
        <f t="shared" si="80"/>
        <v>72.823046699830201</v>
      </c>
      <c r="P499" s="6">
        <f t="shared" si="81"/>
        <v>144.84480181703725</v>
      </c>
    </row>
    <row r="500" spans="1:16" x14ac:dyDescent="0.25">
      <c r="A500" s="13">
        <v>241</v>
      </c>
      <c r="B500" s="2">
        <f t="shared" si="76"/>
        <v>0.66027397260273968</v>
      </c>
      <c r="E500" s="4">
        <f t="shared" si="70"/>
        <v>4.6304385409717321</v>
      </c>
      <c r="F500" s="2">
        <f t="shared" si="71"/>
        <v>1.4837676712328766E-3</v>
      </c>
      <c r="G500" s="2">
        <f t="shared" si="72"/>
        <v>0.34453071517446759</v>
      </c>
      <c r="H500" s="2">
        <f t="shared" si="73"/>
        <v>0.34453071517446759</v>
      </c>
      <c r="I500" s="6">
        <f t="shared" si="74"/>
        <v>72.776390295003793</v>
      </c>
      <c r="J500" s="6">
        <f t="shared" si="77"/>
        <v>102.55903058688517</v>
      </c>
      <c r="K500" s="6">
        <f t="shared" si="75"/>
        <v>144.95930151522262</v>
      </c>
      <c r="L500" s="6">
        <f t="shared" si="78"/>
        <v>0</v>
      </c>
      <c r="M500" s="6" t="e">
        <f t="shared" si="83"/>
        <v>#REF!</v>
      </c>
      <c r="N500" s="6">
        <f t="shared" si="79"/>
        <v>0</v>
      </c>
      <c r="O500" s="6">
        <f t="shared" si="80"/>
        <v>72.776390295003793</v>
      </c>
      <c r="P500" s="6">
        <f t="shared" si="81"/>
        <v>144.95930151522262</v>
      </c>
    </row>
    <row r="501" spans="1:16" x14ac:dyDescent="0.25">
      <c r="A501" s="13">
        <v>242</v>
      </c>
      <c r="B501" s="2">
        <f t="shared" si="76"/>
        <v>0.66301369863013704</v>
      </c>
      <c r="E501" s="4">
        <f t="shared" si="70"/>
        <v>4.6305070341224175</v>
      </c>
      <c r="F501" s="2">
        <f t="shared" si="71"/>
        <v>1.4899243835616439E-3</v>
      </c>
      <c r="G501" s="2">
        <f t="shared" si="72"/>
        <v>0.3452447692361631</v>
      </c>
      <c r="H501" s="2">
        <f t="shared" si="73"/>
        <v>0.3452447692361631</v>
      </c>
      <c r="I501" s="6">
        <f t="shared" si="74"/>
        <v>72.729871639181169</v>
      </c>
      <c r="J501" s="6">
        <f t="shared" si="77"/>
        <v>102.56605541859498</v>
      </c>
      <c r="K501" s="6">
        <f t="shared" si="75"/>
        <v>145.07367658335446</v>
      </c>
      <c r="L501" s="6">
        <f t="shared" si="78"/>
        <v>0</v>
      </c>
      <c r="M501" s="6" t="e">
        <f t="shared" ref="M501:M520" si="84">M$260*EXP($B501*(coe-divYield))</f>
        <v>#REF!</v>
      </c>
      <c r="N501" s="6">
        <f t="shared" si="79"/>
        <v>0</v>
      </c>
      <c r="O501" s="6">
        <f t="shared" si="80"/>
        <v>72.729871639181169</v>
      </c>
      <c r="P501" s="6">
        <f t="shared" si="81"/>
        <v>145.07367658335446</v>
      </c>
    </row>
    <row r="502" spans="1:16" x14ac:dyDescent="0.25">
      <c r="A502" s="13">
        <v>243</v>
      </c>
      <c r="B502" s="2">
        <f t="shared" si="76"/>
        <v>0.66575342465753429</v>
      </c>
      <c r="E502" s="4">
        <f t="shared" si="70"/>
        <v>4.6305755272731028</v>
      </c>
      <c r="F502" s="2">
        <f t="shared" si="71"/>
        <v>1.4960810958904111E-3</v>
      </c>
      <c r="G502" s="2">
        <f t="shared" si="72"/>
        <v>0.34595734949735191</v>
      </c>
      <c r="H502" s="2">
        <f t="shared" si="73"/>
        <v>0.34595734949735191</v>
      </c>
      <c r="I502" s="6">
        <f t="shared" si="74"/>
        <v>72.683489838960213</v>
      </c>
      <c r="J502" s="6">
        <f t="shared" si="77"/>
        <v>102.57308073147412</v>
      </c>
      <c r="K502" s="6">
        <f t="shared" si="75"/>
        <v>145.18792791693511</v>
      </c>
      <c r="L502" s="6">
        <f t="shared" si="78"/>
        <v>0</v>
      </c>
      <c r="M502" s="6" t="e">
        <f t="shared" si="84"/>
        <v>#REF!</v>
      </c>
      <c r="N502" s="6">
        <f t="shared" si="79"/>
        <v>0</v>
      </c>
      <c r="O502" s="6">
        <f t="shared" si="80"/>
        <v>72.683489838960213</v>
      </c>
      <c r="P502" s="6">
        <f t="shared" si="81"/>
        <v>145.18792791693511</v>
      </c>
    </row>
    <row r="503" spans="1:16" x14ac:dyDescent="0.25">
      <c r="A503" s="13">
        <v>244</v>
      </c>
      <c r="B503" s="2">
        <f t="shared" si="76"/>
        <v>0.66849315068493154</v>
      </c>
      <c r="E503" s="4">
        <f t="shared" si="70"/>
        <v>4.6306440204237873</v>
      </c>
      <c r="F503" s="2">
        <f t="shared" si="71"/>
        <v>1.5022378082191782E-3</v>
      </c>
      <c r="G503" s="2">
        <f t="shared" si="72"/>
        <v>0.34666846504626614</v>
      </c>
      <c r="H503" s="2">
        <f t="shared" si="73"/>
        <v>0.34666846504626614</v>
      </c>
      <c r="I503" s="6">
        <f t="shared" si="74"/>
        <v>72.637244010248835</v>
      </c>
      <c r="J503" s="6">
        <f t="shared" si="77"/>
        <v>102.58010652555548</v>
      </c>
      <c r="K503" s="6">
        <f t="shared" si="75"/>
        <v>145.30205640215755</v>
      </c>
      <c r="L503" s="6">
        <f t="shared" si="78"/>
        <v>0</v>
      </c>
      <c r="M503" s="6" t="e">
        <f t="shared" si="84"/>
        <v>#REF!</v>
      </c>
      <c r="N503" s="6">
        <f t="shared" si="79"/>
        <v>0</v>
      </c>
      <c r="O503" s="6">
        <f t="shared" si="80"/>
        <v>72.637244010248835</v>
      </c>
      <c r="P503" s="6">
        <f t="shared" si="81"/>
        <v>145.30205640215755</v>
      </c>
    </row>
    <row r="504" spans="1:16" x14ac:dyDescent="0.25">
      <c r="A504" s="13">
        <v>245</v>
      </c>
      <c r="B504" s="2">
        <f t="shared" si="76"/>
        <v>0.67123287671232879</v>
      </c>
      <c r="E504" s="4">
        <f t="shared" si="70"/>
        <v>4.6307125135744718</v>
      </c>
      <c r="F504" s="2">
        <f t="shared" si="71"/>
        <v>1.5083945205479452E-3</v>
      </c>
      <c r="G504" s="2">
        <f t="shared" si="72"/>
        <v>0.34737812487811554</v>
      </c>
      <c r="H504" s="2">
        <f t="shared" si="73"/>
        <v>0.34737812487811554</v>
      </c>
      <c r="I504" s="6">
        <f t="shared" si="74"/>
        <v>72.591133278130329</v>
      </c>
      <c r="J504" s="6">
        <f t="shared" si="77"/>
        <v>102.58713280087208</v>
      </c>
      <c r="K504" s="6">
        <f t="shared" si="75"/>
        <v>145.41606291604015</v>
      </c>
      <c r="L504" s="6">
        <f t="shared" si="78"/>
        <v>0</v>
      </c>
      <c r="M504" s="6" t="e">
        <f t="shared" si="84"/>
        <v>#REF!</v>
      </c>
      <c r="N504" s="6">
        <f t="shared" si="79"/>
        <v>0</v>
      </c>
      <c r="O504" s="6">
        <f t="shared" si="80"/>
        <v>72.591133278130329</v>
      </c>
      <c r="P504" s="6">
        <f t="shared" si="81"/>
        <v>145.41606291604015</v>
      </c>
    </row>
    <row r="505" spans="1:16" x14ac:dyDescent="0.25">
      <c r="A505" s="13">
        <v>246</v>
      </c>
      <c r="B505" s="2">
        <f t="shared" si="76"/>
        <v>0.67397260273972603</v>
      </c>
      <c r="E505" s="4">
        <f t="shared" si="70"/>
        <v>4.6307810067251571</v>
      </c>
      <c r="F505" s="2">
        <f t="shared" si="71"/>
        <v>1.5145512328767123E-3</v>
      </c>
      <c r="G505" s="2">
        <f t="shared" si="72"/>
        <v>0.34808633789641469</v>
      </c>
      <c r="H505" s="2">
        <f t="shared" si="73"/>
        <v>0.34808633789641469</v>
      </c>
      <c r="I505" s="6">
        <f t="shared" si="74"/>
        <v>72.545156776731517</v>
      </c>
      <c r="J505" s="6">
        <f t="shared" si="77"/>
        <v>102.59415955745699</v>
      </c>
      <c r="K505" s="6">
        <f t="shared" si="75"/>
        <v>145.52994832655756</v>
      </c>
      <c r="L505" s="6">
        <f t="shared" si="78"/>
        <v>0</v>
      </c>
      <c r="M505" s="6" t="e">
        <f t="shared" si="84"/>
        <v>#REF!</v>
      </c>
      <c r="N505" s="6">
        <f t="shared" si="79"/>
        <v>0</v>
      </c>
      <c r="O505" s="6">
        <f t="shared" si="80"/>
        <v>72.545156776731517</v>
      </c>
      <c r="P505" s="6">
        <f t="shared" si="81"/>
        <v>145.52994832655756</v>
      </c>
    </row>
    <row r="506" spans="1:16" x14ac:dyDescent="0.25">
      <c r="A506" s="13">
        <v>247</v>
      </c>
      <c r="B506" s="2">
        <f t="shared" si="76"/>
        <v>0.67671232876712328</v>
      </c>
      <c r="E506" s="4">
        <f t="shared" si="70"/>
        <v>4.6308494998758425</v>
      </c>
      <c r="F506" s="2">
        <f t="shared" si="71"/>
        <v>1.5207079452054795E-3</v>
      </c>
      <c r="G506" s="2">
        <f t="shared" si="72"/>
        <v>0.34879311291428666</v>
      </c>
      <c r="H506" s="2">
        <f t="shared" si="73"/>
        <v>0.34879311291428666</v>
      </c>
      <c r="I506" s="6">
        <f t="shared" si="74"/>
        <v>72.499313649093452</v>
      </c>
      <c r="J506" s="6">
        <f t="shared" si="77"/>
        <v>102.60118679534308</v>
      </c>
      <c r="K506" s="6">
        <f t="shared" si="75"/>
        <v>145.64371349277084</v>
      </c>
      <c r="L506" s="6">
        <f t="shared" si="78"/>
        <v>0</v>
      </c>
      <c r="M506" s="6" t="e">
        <f t="shared" si="84"/>
        <v>#REF!</v>
      </c>
      <c r="N506" s="6">
        <f t="shared" si="79"/>
        <v>0</v>
      </c>
      <c r="O506" s="6">
        <f t="shared" si="80"/>
        <v>72.499313649093452</v>
      </c>
      <c r="P506" s="6">
        <f t="shared" si="81"/>
        <v>145.64371349277084</v>
      </c>
    </row>
    <row r="507" spans="1:16" x14ac:dyDescent="0.25">
      <c r="A507" s="13">
        <v>248</v>
      </c>
      <c r="B507" s="2">
        <f t="shared" si="76"/>
        <v>0.67945205479452053</v>
      </c>
      <c r="E507" s="4">
        <f t="shared" si="70"/>
        <v>4.630917993026527</v>
      </c>
      <c r="F507" s="2">
        <f t="shared" si="71"/>
        <v>1.5268646575342466E-3</v>
      </c>
      <c r="G507" s="2">
        <f t="shared" si="72"/>
        <v>0.34949845865574247</v>
      </c>
      <c r="H507" s="2">
        <f t="shared" si="73"/>
        <v>0.34949845865574247</v>
      </c>
      <c r="I507" s="6">
        <f t="shared" si="74"/>
        <v>72.453603047044396</v>
      </c>
      <c r="J507" s="6">
        <f t="shared" si="77"/>
        <v>102.60821451456323</v>
      </c>
      <c r="K507" s="6">
        <f t="shared" si="75"/>
        <v>145.75735926495332</v>
      </c>
      <c r="L507" s="6">
        <f t="shared" si="78"/>
        <v>0</v>
      </c>
      <c r="M507" s="6" t="e">
        <f t="shared" si="84"/>
        <v>#REF!</v>
      </c>
      <c r="N507" s="6">
        <f t="shared" si="79"/>
        <v>0</v>
      </c>
      <c r="O507" s="6">
        <f t="shared" si="80"/>
        <v>72.453603047044396</v>
      </c>
      <c r="P507" s="6">
        <f t="shared" si="81"/>
        <v>145.75735926495332</v>
      </c>
    </row>
    <row r="508" spans="1:16" x14ac:dyDescent="0.25">
      <c r="A508" s="13">
        <v>249</v>
      </c>
      <c r="B508" s="2">
        <f t="shared" si="76"/>
        <v>0.68219178082191778</v>
      </c>
      <c r="E508" s="4">
        <f t="shared" si="70"/>
        <v>4.6309864861772123</v>
      </c>
      <c r="F508" s="2">
        <f t="shared" si="71"/>
        <v>1.5330213698630136E-3</v>
      </c>
      <c r="G508" s="2">
        <f t="shared" si="72"/>
        <v>0.35020238375693719</v>
      </c>
      <c r="H508" s="2">
        <f t="shared" si="73"/>
        <v>0.35020238375693719</v>
      </c>
      <c r="I508" s="6">
        <f t="shared" si="74"/>
        <v>72.408024131075635</v>
      </c>
      <c r="J508" s="6">
        <f t="shared" si="77"/>
        <v>102.61524271515059</v>
      </c>
      <c r="K508" s="6">
        <f t="shared" si="75"/>
        <v>145.87088648471695</v>
      </c>
      <c r="L508" s="6">
        <f t="shared" si="78"/>
        <v>0</v>
      </c>
      <c r="M508" s="6" t="e">
        <f t="shared" si="84"/>
        <v>#REF!</v>
      </c>
      <c r="N508" s="6">
        <f t="shared" si="79"/>
        <v>0</v>
      </c>
      <c r="O508" s="6">
        <f t="shared" si="80"/>
        <v>72.408024131075635</v>
      </c>
      <c r="P508" s="6">
        <f t="shared" si="81"/>
        <v>145.87088648471695</v>
      </c>
    </row>
    <row r="509" spans="1:16" x14ac:dyDescent="0.25">
      <c r="A509" s="13">
        <v>250</v>
      </c>
      <c r="B509" s="2">
        <f t="shared" si="76"/>
        <v>0.68493150684931503</v>
      </c>
      <c r="E509" s="4">
        <f t="shared" si="70"/>
        <v>4.6310549793278968</v>
      </c>
      <c r="F509" s="2">
        <f t="shared" si="71"/>
        <v>1.5391780821917807E-3</v>
      </c>
      <c r="G509" s="2">
        <f t="shared" si="72"/>
        <v>0.350904896767404</v>
      </c>
      <c r="H509" s="2">
        <f t="shared" si="73"/>
        <v>0.350904896767404</v>
      </c>
      <c r="I509" s="6">
        <f t="shared" si="74"/>
        <v>72.362576070218026</v>
      </c>
      <c r="J509" s="6">
        <f t="shared" si="77"/>
        <v>102.62227139713794</v>
      </c>
      <c r="K509" s="6">
        <f t="shared" si="75"/>
        <v>145.98429598513303</v>
      </c>
      <c r="L509" s="6">
        <f t="shared" si="78"/>
        <v>0</v>
      </c>
      <c r="M509" s="6" t="e">
        <f t="shared" si="84"/>
        <v>#REF!</v>
      </c>
      <c r="N509" s="6">
        <f t="shared" si="79"/>
        <v>0</v>
      </c>
      <c r="O509" s="6">
        <f t="shared" si="80"/>
        <v>72.362576070218026</v>
      </c>
      <c r="P509" s="6">
        <f t="shared" si="81"/>
        <v>145.98429598513303</v>
      </c>
    </row>
    <row r="510" spans="1:16" x14ac:dyDescent="0.25">
      <c r="A510" s="13">
        <v>251</v>
      </c>
      <c r="B510" s="2">
        <f t="shared" si="76"/>
        <v>0.68767123287671228</v>
      </c>
      <c r="E510" s="4">
        <f t="shared" si="70"/>
        <v>4.6311234724785821</v>
      </c>
      <c r="F510" s="2">
        <f t="shared" si="71"/>
        <v>1.5453347945205479E-3</v>
      </c>
      <c r="G510" s="2">
        <f t="shared" si="72"/>
        <v>0.35160600615126558</v>
      </c>
      <c r="H510" s="2">
        <f t="shared" si="73"/>
        <v>0.35160600615126558</v>
      </c>
      <c r="I510" s="6">
        <f t="shared" si="74"/>
        <v>72.317258041923012</v>
      </c>
      <c r="J510" s="6">
        <f t="shared" si="77"/>
        <v>102.62930056055845</v>
      </c>
      <c r="K510" s="6">
        <f t="shared" si="75"/>
        <v>146.09758859085366</v>
      </c>
      <c r="L510" s="6">
        <f t="shared" si="78"/>
        <v>0</v>
      </c>
      <c r="M510" s="6" t="e">
        <f t="shared" si="84"/>
        <v>#REF!</v>
      </c>
      <c r="N510" s="6">
        <f t="shared" si="79"/>
        <v>0</v>
      </c>
      <c r="O510" s="6">
        <f t="shared" si="80"/>
        <v>72.317258041923012</v>
      </c>
      <c r="P510" s="6">
        <f t="shared" si="81"/>
        <v>146.09758859085366</v>
      </c>
    </row>
    <row r="511" spans="1:16" x14ac:dyDescent="0.25">
      <c r="A511" s="13">
        <v>252</v>
      </c>
      <c r="B511" s="2">
        <f t="shared" si="76"/>
        <v>0.69041095890410964</v>
      </c>
      <c r="E511" s="4">
        <f t="shared" si="70"/>
        <v>4.6311919656292666</v>
      </c>
      <c r="F511" s="2">
        <f t="shared" si="71"/>
        <v>1.5514915068493152E-3</v>
      </c>
      <c r="G511" s="2">
        <f t="shared" si="72"/>
        <v>0.35230572028842394</v>
      </c>
      <c r="H511" s="2">
        <f t="shared" si="73"/>
        <v>0.35230572028842394</v>
      </c>
      <c r="I511" s="6">
        <f t="shared" si="74"/>
        <v>72.272069231943561</v>
      </c>
      <c r="J511" s="6">
        <f t="shared" si="77"/>
        <v>102.63633020544489</v>
      </c>
      <c r="K511" s="6">
        <f t="shared" si="75"/>
        <v>146.21076511822915</v>
      </c>
      <c r="L511" s="6">
        <f t="shared" si="78"/>
        <v>0</v>
      </c>
      <c r="M511" s="6" t="e">
        <f t="shared" si="84"/>
        <v>#REF!</v>
      </c>
      <c r="N511" s="6">
        <f t="shared" si="79"/>
        <v>0</v>
      </c>
      <c r="O511" s="6">
        <f t="shared" si="80"/>
        <v>72.272069231943561</v>
      </c>
      <c r="P511" s="6">
        <f t="shared" si="81"/>
        <v>146.21076511822915</v>
      </c>
    </row>
    <row r="512" spans="1:16" x14ac:dyDescent="0.25">
      <c r="A512" s="13">
        <v>253</v>
      </c>
      <c r="B512" s="2">
        <f t="shared" si="76"/>
        <v>0.69315068493150689</v>
      </c>
      <c r="E512" s="4">
        <f t="shared" si="70"/>
        <v>4.631260458779952</v>
      </c>
      <c r="F512" s="2">
        <f t="shared" si="71"/>
        <v>1.5576482191780822E-3</v>
      </c>
      <c r="G512" s="2">
        <f t="shared" si="72"/>
        <v>0.35300404747572878</v>
      </c>
      <c r="H512" s="2">
        <f t="shared" si="73"/>
        <v>0.35300404747572878</v>
      </c>
      <c r="I512" s="6">
        <f t="shared" si="74"/>
        <v>72.227008834218765</v>
      </c>
      <c r="J512" s="6">
        <f t="shared" si="77"/>
        <v>102.64336033183045</v>
      </c>
      <c r="K512" s="6">
        <f t="shared" si="75"/>
        <v>146.32382637542415</v>
      </c>
      <c r="L512" s="6">
        <f t="shared" si="78"/>
        <v>0</v>
      </c>
      <c r="M512" s="6" t="e">
        <f t="shared" si="84"/>
        <v>#REF!</v>
      </c>
      <c r="N512" s="6">
        <f t="shared" si="79"/>
        <v>0</v>
      </c>
      <c r="O512" s="6">
        <f t="shared" si="80"/>
        <v>72.227008834218765</v>
      </c>
      <c r="P512" s="6">
        <f t="shared" si="81"/>
        <v>146.32382637542415</v>
      </c>
    </row>
    <row r="513" spans="1:16" x14ac:dyDescent="0.25">
      <c r="A513" s="13">
        <v>254</v>
      </c>
      <c r="B513" s="2">
        <f t="shared" si="76"/>
        <v>0.69589041095890414</v>
      </c>
      <c r="E513" s="4">
        <f t="shared" si="70"/>
        <v>4.6313289519306364</v>
      </c>
      <c r="F513" s="2">
        <f t="shared" si="71"/>
        <v>1.5638049315068493E-3</v>
      </c>
      <c r="G513" s="2">
        <f t="shared" si="72"/>
        <v>0.35370099592812565</v>
      </c>
      <c r="H513" s="2">
        <f t="shared" si="73"/>
        <v>0.35370099592812565</v>
      </c>
      <c r="I513" s="6">
        <f t="shared" si="74"/>
        <v>72.182076050759775</v>
      </c>
      <c r="J513" s="6">
        <f t="shared" si="77"/>
        <v>102.65039093974791</v>
      </c>
      <c r="K513" s="6">
        <f t="shared" si="75"/>
        <v>146.43677316253152</v>
      </c>
      <c r="L513" s="6">
        <f t="shared" si="78"/>
        <v>0</v>
      </c>
      <c r="M513" s="6" t="e">
        <f t="shared" si="84"/>
        <v>#REF!</v>
      </c>
      <c r="N513" s="6">
        <f t="shared" si="79"/>
        <v>0</v>
      </c>
      <c r="O513" s="6">
        <f t="shared" si="80"/>
        <v>72.182076050759775</v>
      </c>
      <c r="P513" s="6">
        <f t="shared" si="81"/>
        <v>146.43677316253152</v>
      </c>
    </row>
    <row r="514" spans="1:16" x14ac:dyDescent="0.25">
      <c r="A514" s="13">
        <v>255</v>
      </c>
      <c r="B514" s="2">
        <f t="shared" si="76"/>
        <v>0.69863013698630139</v>
      </c>
      <c r="E514" s="4">
        <f t="shared" si="70"/>
        <v>4.6313974450813218</v>
      </c>
      <c r="F514" s="2">
        <f t="shared" si="71"/>
        <v>1.5699616438356165E-3</v>
      </c>
      <c r="G514" s="2">
        <f t="shared" si="72"/>
        <v>0.35439657377978317</v>
      </c>
      <c r="H514" s="2">
        <f t="shared" si="73"/>
        <v>0.35439657377978317</v>
      </c>
      <c r="I514" s="6">
        <f t="shared" si="74"/>
        <v>72.137270091538099</v>
      </c>
      <c r="J514" s="6">
        <f t="shared" si="77"/>
        <v>102.65742202923045</v>
      </c>
      <c r="K514" s="6">
        <f t="shared" si="75"/>
        <v>146.54960627168404</v>
      </c>
      <c r="L514" s="6">
        <f t="shared" si="78"/>
        <v>0</v>
      </c>
      <c r="M514" s="6" t="e">
        <f t="shared" si="84"/>
        <v>#REF!</v>
      </c>
      <c r="N514" s="6">
        <f t="shared" si="79"/>
        <v>0</v>
      </c>
      <c r="O514" s="6">
        <f t="shared" si="80"/>
        <v>72.137270091538099</v>
      </c>
      <c r="P514" s="6">
        <f t="shared" si="81"/>
        <v>146.54960627168404</v>
      </c>
    </row>
    <row r="515" spans="1:16" x14ac:dyDescent="0.25">
      <c r="A515" s="13">
        <v>256</v>
      </c>
      <c r="B515" s="2">
        <f t="shared" si="76"/>
        <v>0.70136986301369864</v>
      </c>
      <c r="E515" s="4">
        <f t="shared" si="70"/>
        <v>4.6314659382320063</v>
      </c>
      <c r="F515" s="2">
        <f t="shared" si="71"/>
        <v>1.5761183561643836E-3</v>
      </c>
      <c r="G515" s="2">
        <f t="shared" si="72"/>
        <v>0.35509078908520098</v>
      </c>
      <c r="H515" s="2">
        <f t="shared" si="73"/>
        <v>0.35509078908520098</v>
      </c>
      <c r="I515" s="6">
        <f t="shared" si="74"/>
        <v>72.092590174375488</v>
      </c>
      <c r="J515" s="6">
        <f t="shared" si="77"/>
        <v>102.66445360031085</v>
      </c>
      <c r="K515" s="6">
        <f t="shared" si="75"/>
        <v>146.66232648716442</v>
      </c>
      <c r="L515" s="6">
        <f t="shared" si="78"/>
        <v>0</v>
      </c>
      <c r="M515" s="6" t="e">
        <f t="shared" si="84"/>
        <v>#REF!</v>
      </c>
      <c r="N515" s="6">
        <f t="shared" si="79"/>
        <v>0</v>
      </c>
      <c r="O515" s="6">
        <f t="shared" si="80"/>
        <v>72.092590174375488</v>
      </c>
      <c r="P515" s="6">
        <f t="shared" si="81"/>
        <v>146.66232648716442</v>
      </c>
    </row>
    <row r="516" spans="1:16" x14ac:dyDescent="0.25">
      <c r="A516" s="13">
        <v>257</v>
      </c>
      <c r="B516" s="2">
        <f t="shared" si="76"/>
        <v>0.70410958904109588</v>
      </c>
      <c r="E516" s="4">
        <f t="shared" ref="E516:E579" si="85">LN(J$259*EXP(netDrift*($A516/365)))</f>
        <v>4.6315344313826916</v>
      </c>
      <c r="F516" s="2">
        <f t="shared" ref="F516:F579" si="86">$B516*(netDrift*(iVol^2/2))</f>
        <v>1.5822750684931506E-3</v>
      </c>
      <c r="G516" s="2">
        <f t="shared" ref="G516:G579" si="87">iVol*SQRT(B516)</f>
        <v>0.35578364982029742</v>
      </c>
      <c r="H516" s="2">
        <f t="shared" ref="H516:H579" si="88">iVol2*SQRT(B516)</f>
        <v>0.35578364982029742</v>
      </c>
      <c r="I516" s="6">
        <f t="shared" ref="I516:I579" si="89">EXP((E516+F516)-G516)</f>
        <v>72.048035524836536</v>
      </c>
      <c r="J516" s="6">
        <f t="shared" si="77"/>
        <v>102.6714856530223</v>
      </c>
      <c r="K516" s="6">
        <f t="shared" ref="K516:K579" si="90">EXP(E516+F516+G516)</f>
        <v>146.77493458551356</v>
      </c>
      <c r="L516" s="6">
        <f t="shared" si="78"/>
        <v>0</v>
      </c>
      <c r="M516" s="6" t="e">
        <f t="shared" si="84"/>
        <v>#REF!</v>
      </c>
      <c r="N516" s="6">
        <f t="shared" si="79"/>
        <v>0</v>
      </c>
      <c r="O516" s="6">
        <f t="shared" si="80"/>
        <v>72.048035524836536</v>
      </c>
      <c r="P516" s="6">
        <f t="shared" si="81"/>
        <v>146.77493458551356</v>
      </c>
    </row>
    <row r="517" spans="1:16" x14ac:dyDescent="0.25">
      <c r="A517" s="13">
        <v>258</v>
      </c>
      <c r="B517" s="2">
        <f t="shared" ref="B517:B580" si="91">A517/365</f>
        <v>0.70684931506849313</v>
      </c>
      <c r="E517" s="4">
        <f t="shared" si="85"/>
        <v>4.6316029245333761</v>
      </c>
      <c r="F517" s="2">
        <f t="shared" si="86"/>
        <v>1.5884317808219177E-3</v>
      </c>
      <c r="G517" s="2">
        <f t="shared" si="87"/>
        <v>0.35647516388347927</v>
      </c>
      <c r="H517" s="2">
        <f t="shared" si="88"/>
        <v>0.35647516388347927</v>
      </c>
      <c r="I517" s="6">
        <f t="shared" si="89"/>
        <v>72.003605376121769</v>
      </c>
      <c r="J517" s="6">
        <f t="shared" ref="J517:J580" si="92">EXP(E517)</f>
        <v>102.6785181873976</v>
      </c>
      <c r="K517" s="6">
        <f t="shared" si="90"/>
        <v>146.88743133563531</v>
      </c>
      <c r="L517" s="6">
        <f t="shared" ref="L517:L580" si="93">L$260*EXP($B517*(coe-divYield))</f>
        <v>0</v>
      </c>
      <c r="M517" s="6" t="e">
        <f t="shared" si="84"/>
        <v>#REF!</v>
      </c>
      <c r="N517" s="6">
        <f t="shared" ref="N517:N580" si="94">N$260*EXP($B517*(coe-divYield))</f>
        <v>0</v>
      </c>
      <c r="O517" s="6">
        <f t="shared" ref="O517:O580" si="95">EXP((E517+F517)-H517)</f>
        <v>72.003605376121769</v>
      </c>
      <c r="P517" s="6">
        <f t="shared" ref="P517:P580" si="96">EXP((E517+F517)+H517)</f>
        <v>146.88743133563531</v>
      </c>
    </row>
    <row r="518" spans="1:16" x14ac:dyDescent="0.25">
      <c r="A518" s="13">
        <v>259</v>
      </c>
      <c r="B518" s="2">
        <f t="shared" si="91"/>
        <v>0.70958904109589038</v>
      </c>
      <c r="E518" s="4">
        <f t="shared" si="85"/>
        <v>4.6316714176840614</v>
      </c>
      <c r="F518" s="2">
        <f t="shared" si="86"/>
        <v>1.5945884931506849E-3</v>
      </c>
      <c r="G518" s="2">
        <f t="shared" si="87"/>
        <v>0.35716533909669174</v>
      </c>
      <c r="H518" s="2">
        <f t="shared" si="88"/>
        <v>0.35716533909669174</v>
      </c>
      <c r="I518" s="6">
        <f t="shared" si="89"/>
        <v>71.95929896896439</v>
      </c>
      <c r="J518" s="6">
        <f t="shared" si="92"/>
        <v>102.68555120346993</v>
      </c>
      <c r="K518" s="6">
        <f t="shared" si="90"/>
        <v>146.9998174989029</v>
      </c>
      <c r="L518" s="6">
        <f t="shared" si="93"/>
        <v>0</v>
      </c>
      <c r="M518" s="6" t="e">
        <f t="shared" si="84"/>
        <v>#REF!</v>
      </c>
      <c r="N518" s="6">
        <f t="shared" si="94"/>
        <v>0</v>
      </c>
      <c r="O518" s="6">
        <f t="shared" si="95"/>
        <v>71.95929896896439</v>
      </c>
      <c r="P518" s="6">
        <f t="shared" si="96"/>
        <v>146.9998174989029</v>
      </c>
    </row>
    <row r="519" spans="1:16" x14ac:dyDescent="0.25">
      <c r="A519" s="13">
        <v>260</v>
      </c>
      <c r="B519" s="2">
        <f t="shared" si="91"/>
        <v>0.71232876712328763</v>
      </c>
      <c r="E519" s="4">
        <f t="shared" si="85"/>
        <v>4.6317399108347468</v>
      </c>
      <c r="F519" s="2">
        <f t="shared" si="86"/>
        <v>1.600745205479452E-3</v>
      </c>
      <c r="G519" s="2">
        <f t="shared" si="87"/>
        <v>0.3578541832064509</v>
      </c>
      <c r="H519" s="2">
        <f t="shared" si="88"/>
        <v>0.3578541832064509</v>
      </c>
      <c r="I519" s="6">
        <f t="shared" si="89"/>
        <v>71.915115551527165</v>
      </c>
      <c r="J519" s="6">
        <f t="shared" si="92"/>
        <v>102.69258470127218</v>
      </c>
      <c r="K519" s="6">
        <f t="shared" si="90"/>
        <v>147.11209382925875</v>
      </c>
      <c r="L519" s="6">
        <f t="shared" si="93"/>
        <v>0</v>
      </c>
      <c r="M519" s="6" t="e">
        <f t="shared" si="84"/>
        <v>#REF!</v>
      </c>
      <c r="N519" s="6">
        <f t="shared" si="94"/>
        <v>0</v>
      </c>
      <c r="O519" s="6">
        <f t="shared" si="95"/>
        <v>71.915115551527165</v>
      </c>
      <c r="P519" s="6">
        <f t="shared" si="96"/>
        <v>147.11209382925875</v>
      </c>
    </row>
    <row r="520" spans="1:16" x14ac:dyDescent="0.25">
      <c r="A520" s="13">
        <v>261</v>
      </c>
      <c r="B520" s="2">
        <f t="shared" si="91"/>
        <v>0.71506849315068488</v>
      </c>
      <c r="E520" s="4">
        <f t="shared" si="85"/>
        <v>4.6318084039854313</v>
      </c>
      <c r="F520" s="2">
        <f t="shared" si="86"/>
        <v>1.606901917808219E-3</v>
      </c>
      <c r="G520" s="2">
        <f t="shared" si="87"/>
        <v>0.35854170388485845</v>
      </c>
      <c r="H520" s="2">
        <f t="shared" si="88"/>
        <v>0.35854170388485845</v>
      </c>
      <c r="I520" s="6">
        <f t="shared" si="89"/>
        <v>71.87105437930235</v>
      </c>
      <c r="J520" s="6">
        <f t="shared" si="92"/>
        <v>102.69961868083726</v>
      </c>
      <c r="K520" s="6">
        <f t="shared" si="90"/>
        <v>147.224261073317</v>
      </c>
      <c r="L520" s="6">
        <f t="shared" si="93"/>
        <v>0</v>
      </c>
      <c r="M520" s="6" t="e">
        <f t="shared" si="84"/>
        <v>#REF!</v>
      </c>
      <c r="N520" s="6">
        <f t="shared" si="94"/>
        <v>0</v>
      </c>
      <c r="O520" s="6">
        <f t="shared" si="95"/>
        <v>71.87105437930235</v>
      </c>
      <c r="P520" s="6">
        <f t="shared" si="96"/>
        <v>147.224261073317</v>
      </c>
    </row>
    <row r="521" spans="1:16" x14ac:dyDescent="0.25">
      <c r="A521" s="13">
        <v>262</v>
      </c>
      <c r="B521" s="2">
        <f t="shared" si="91"/>
        <v>0.71780821917808224</v>
      </c>
      <c r="E521" s="4">
        <f t="shared" si="85"/>
        <v>4.6318768971361157</v>
      </c>
      <c r="F521" s="2">
        <f t="shared" si="86"/>
        <v>1.6130586301369863E-3</v>
      </c>
      <c r="G521" s="2">
        <f t="shared" si="87"/>
        <v>0.35922790873059807</v>
      </c>
      <c r="H521" s="2">
        <f t="shared" si="88"/>
        <v>0.35922790873059807</v>
      </c>
      <c r="I521" s="6">
        <f t="shared" si="89"/>
        <v>71.827114715012655</v>
      </c>
      <c r="J521" s="6">
        <f t="shared" si="92"/>
        <v>102.70665314219826</v>
      </c>
      <c r="K521" s="6">
        <f t="shared" si="90"/>
        <v>147.33631997046109</v>
      </c>
      <c r="L521" s="6">
        <f t="shared" si="93"/>
        <v>0</v>
      </c>
      <c r="M521" s="6" t="e">
        <f t="shared" ref="M521:M540" si="97">M$260*EXP($B521*(coe-divYield))</f>
        <v>#REF!</v>
      </c>
      <c r="N521" s="6">
        <f t="shared" si="94"/>
        <v>0</v>
      </c>
      <c r="O521" s="6">
        <f t="shared" si="95"/>
        <v>71.827114715012655</v>
      </c>
      <c r="P521" s="6">
        <f t="shared" si="96"/>
        <v>147.33631997046109</v>
      </c>
    </row>
    <row r="522" spans="1:16" x14ac:dyDescent="0.25">
      <c r="A522" s="13">
        <v>263</v>
      </c>
      <c r="B522" s="2">
        <f t="shared" si="91"/>
        <v>0.72054794520547949</v>
      </c>
      <c r="E522" s="4">
        <f t="shared" si="85"/>
        <v>4.6319453902868011</v>
      </c>
      <c r="F522" s="2">
        <f t="shared" si="86"/>
        <v>1.6192153424657535E-3</v>
      </c>
      <c r="G522" s="2">
        <f t="shared" si="87"/>
        <v>0.3599128052699157</v>
      </c>
      <c r="H522" s="2">
        <f t="shared" si="88"/>
        <v>0.3599128052699157</v>
      </c>
      <c r="I522" s="6">
        <f t="shared" si="89"/>
        <v>71.783295828514056</v>
      </c>
      <c r="J522" s="6">
        <f t="shared" si="92"/>
        <v>102.71368808538828</v>
      </c>
      <c r="K522" s="6">
        <f t="shared" si="90"/>
        <v>147.44827125294222</v>
      </c>
      <c r="L522" s="6">
        <f t="shared" si="93"/>
        <v>0</v>
      </c>
      <c r="M522" s="6" t="e">
        <f t="shared" si="97"/>
        <v>#REF!</v>
      </c>
      <c r="N522" s="6">
        <f t="shared" si="94"/>
        <v>0</v>
      </c>
      <c r="O522" s="6">
        <f t="shared" si="95"/>
        <v>71.783295828514056</v>
      </c>
      <c r="P522" s="6">
        <f t="shared" si="96"/>
        <v>147.44827125294222</v>
      </c>
    </row>
    <row r="523" spans="1:16" x14ac:dyDescent="0.25">
      <c r="A523" s="13">
        <v>264</v>
      </c>
      <c r="B523" s="2">
        <f t="shared" si="91"/>
        <v>0.72328767123287674</v>
      </c>
      <c r="E523" s="4">
        <f t="shared" si="85"/>
        <v>4.6320138834374864</v>
      </c>
      <c r="F523" s="2">
        <f t="shared" si="86"/>
        <v>1.6253720547945206E-3</v>
      </c>
      <c r="G523" s="2">
        <f t="shared" si="87"/>
        <v>0.36059640095758255</v>
      </c>
      <c r="H523" s="2">
        <f t="shared" si="88"/>
        <v>0.36059640095758255</v>
      </c>
      <c r="I523" s="6">
        <f t="shared" si="89"/>
        <v>71.739596996700456</v>
      </c>
      <c r="J523" s="6">
        <f t="shared" si="92"/>
        <v>102.72072351044022</v>
      </c>
      <c r="K523" s="6">
        <f t="shared" si="90"/>
        <v>147.5601156459735</v>
      </c>
      <c r="L523" s="6">
        <f t="shared" si="93"/>
        <v>0</v>
      </c>
      <c r="M523" s="6" t="e">
        <f t="shared" si="97"/>
        <v>#REF!</v>
      </c>
      <c r="N523" s="6">
        <f t="shared" si="94"/>
        <v>0</v>
      </c>
      <c r="O523" s="6">
        <f t="shared" si="95"/>
        <v>71.739596996700456</v>
      </c>
      <c r="P523" s="6">
        <f t="shared" si="96"/>
        <v>147.5601156459735</v>
      </c>
    </row>
    <row r="524" spans="1:16" x14ac:dyDescent="0.25">
      <c r="A524" s="13">
        <v>265</v>
      </c>
      <c r="B524" s="2">
        <f t="shared" si="91"/>
        <v>0.72602739726027399</v>
      </c>
      <c r="E524" s="4">
        <f t="shared" si="85"/>
        <v>4.6320823765881709</v>
      </c>
      <c r="F524" s="2">
        <f t="shared" si="86"/>
        <v>1.6315287671232878E-3</v>
      </c>
      <c r="G524" s="2">
        <f t="shared" si="87"/>
        <v>0.36127870317784166</v>
      </c>
      <c r="H524" s="2">
        <f t="shared" si="88"/>
        <v>0.36127870317784166</v>
      </c>
      <c r="I524" s="6">
        <f t="shared" si="89"/>
        <v>71.696017503409394</v>
      </c>
      <c r="J524" s="6">
        <f t="shared" si="92"/>
        <v>102.72775941738702</v>
      </c>
      <c r="K524" s="6">
        <f t="shared" si="90"/>
        <v>147.67185386782415</v>
      </c>
      <c r="L524" s="6">
        <f t="shared" si="93"/>
        <v>0</v>
      </c>
      <c r="M524" s="6" t="e">
        <f t="shared" si="97"/>
        <v>#REF!</v>
      </c>
      <c r="N524" s="6">
        <f t="shared" si="94"/>
        <v>0</v>
      </c>
      <c r="O524" s="6">
        <f t="shared" si="95"/>
        <v>71.696017503409394</v>
      </c>
      <c r="P524" s="6">
        <f t="shared" si="96"/>
        <v>147.67185386782415</v>
      </c>
    </row>
    <row r="525" spans="1:16" x14ac:dyDescent="0.25">
      <c r="A525" s="13">
        <v>266</v>
      </c>
      <c r="B525" s="2">
        <f t="shared" si="91"/>
        <v>0.72876712328767124</v>
      </c>
      <c r="E525" s="4">
        <f t="shared" si="85"/>
        <v>4.6321508697388563</v>
      </c>
      <c r="F525" s="2">
        <f t="shared" si="86"/>
        <v>1.6376854794520547E-3</v>
      </c>
      <c r="G525" s="2">
        <f t="shared" si="87"/>
        <v>0.36195971924533865</v>
      </c>
      <c r="H525" s="2">
        <f t="shared" si="88"/>
        <v>0.36195971924533865</v>
      </c>
      <c r="I525" s="6">
        <f t="shared" si="89"/>
        <v>71.652556639330598</v>
      </c>
      <c r="J525" s="6">
        <f t="shared" si="92"/>
        <v>102.73479580626183</v>
      </c>
      <c r="K525" s="6">
        <f t="shared" si="90"/>
        <v>147.78348662991291</v>
      </c>
      <c r="L525" s="6">
        <f t="shared" si="93"/>
        <v>0</v>
      </c>
      <c r="M525" s="6" t="e">
        <f t="shared" si="97"/>
        <v>#REF!</v>
      </c>
      <c r="N525" s="6">
        <f t="shared" si="94"/>
        <v>0</v>
      </c>
      <c r="O525" s="6">
        <f t="shared" si="95"/>
        <v>71.652556639330598</v>
      </c>
      <c r="P525" s="6">
        <f t="shared" si="96"/>
        <v>147.78348662991291</v>
      </c>
    </row>
    <row r="526" spans="1:16" x14ac:dyDescent="0.25">
      <c r="A526" s="13">
        <v>267</v>
      </c>
      <c r="B526" s="2">
        <f t="shared" si="91"/>
        <v>0.73150684931506849</v>
      </c>
      <c r="E526" s="4">
        <f t="shared" si="85"/>
        <v>4.6322193628895407</v>
      </c>
      <c r="F526" s="2">
        <f t="shared" si="86"/>
        <v>1.6438421917808219E-3</v>
      </c>
      <c r="G526" s="2">
        <f t="shared" si="87"/>
        <v>0.36263945640603662</v>
      </c>
      <c r="H526" s="2">
        <f t="shared" si="88"/>
        <v>0.36263945640603662</v>
      </c>
      <c r="I526" s="6">
        <f t="shared" si="89"/>
        <v>71.609213701914371</v>
      </c>
      <c r="J526" s="6">
        <f t="shared" si="92"/>
        <v>102.74183267709751</v>
      </c>
      <c r="K526" s="6">
        <f t="shared" si="90"/>
        <v>147.89501463689663</v>
      </c>
      <c r="L526" s="6">
        <f t="shared" si="93"/>
        <v>0</v>
      </c>
      <c r="M526" s="6" t="e">
        <f t="shared" si="97"/>
        <v>#REF!</v>
      </c>
      <c r="N526" s="6">
        <f t="shared" si="94"/>
        <v>0</v>
      </c>
      <c r="O526" s="6">
        <f t="shared" si="95"/>
        <v>71.609213701914371</v>
      </c>
      <c r="P526" s="6">
        <f t="shared" si="96"/>
        <v>147.89501463689663</v>
      </c>
    </row>
    <row r="527" spans="1:16" x14ac:dyDescent="0.25">
      <c r="A527" s="13">
        <v>268</v>
      </c>
      <c r="B527" s="2">
        <f t="shared" si="91"/>
        <v>0.73424657534246573</v>
      </c>
      <c r="E527" s="4">
        <f t="shared" si="85"/>
        <v>4.6322878560402261</v>
      </c>
      <c r="F527" s="2">
        <f t="shared" si="86"/>
        <v>1.649998904109589E-3</v>
      </c>
      <c r="G527" s="2">
        <f t="shared" si="87"/>
        <v>0.36331792183811562</v>
      </c>
      <c r="H527" s="2">
        <f t="shared" si="88"/>
        <v>0.36331792183811562</v>
      </c>
      <c r="I527" s="6">
        <f t="shared" si="89"/>
        <v>71.565987995283251</v>
      </c>
      <c r="J527" s="6">
        <f t="shared" si="92"/>
        <v>102.74887002992723</v>
      </c>
      <c r="K527" s="6">
        <f t="shared" si="90"/>
        <v>148.00643858676165</v>
      </c>
      <c r="L527" s="6">
        <f t="shared" si="93"/>
        <v>0</v>
      </c>
      <c r="M527" s="6" t="e">
        <f t="shared" si="97"/>
        <v>#REF!</v>
      </c>
      <c r="N527" s="6">
        <f t="shared" si="94"/>
        <v>0</v>
      </c>
      <c r="O527" s="6">
        <f t="shared" si="95"/>
        <v>71.565987995283251</v>
      </c>
      <c r="P527" s="6">
        <f t="shared" si="96"/>
        <v>148.00643858676165</v>
      </c>
    </row>
    <row r="528" spans="1:16" x14ac:dyDescent="0.25">
      <c r="A528" s="13">
        <v>269</v>
      </c>
      <c r="B528" s="2">
        <f t="shared" si="91"/>
        <v>0.73698630136986298</v>
      </c>
      <c r="E528" s="4">
        <f t="shared" si="85"/>
        <v>4.6323563491909105</v>
      </c>
      <c r="F528" s="2">
        <f t="shared" si="86"/>
        <v>1.6561556164383562E-3</v>
      </c>
      <c r="G528" s="2">
        <f t="shared" si="87"/>
        <v>0.36399512265285711</v>
      </c>
      <c r="H528" s="2">
        <f t="shared" si="88"/>
        <v>0.36399512265285711</v>
      </c>
      <c r="I528" s="6">
        <f t="shared" si="89"/>
        <v>71.52287883014391</v>
      </c>
      <c r="J528" s="6">
        <f t="shared" si="92"/>
        <v>102.75590786478384</v>
      </c>
      <c r="K528" s="6">
        <f t="shared" si="90"/>
        <v>148.11775917090961</v>
      </c>
      <c r="L528" s="6">
        <f t="shared" si="93"/>
        <v>0</v>
      </c>
      <c r="M528" s="6" t="e">
        <f t="shared" si="97"/>
        <v>#REF!</v>
      </c>
      <c r="N528" s="6">
        <f t="shared" si="94"/>
        <v>0</v>
      </c>
      <c r="O528" s="6">
        <f t="shared" si="95"/>
        <v>71.52287883014391</v>
      </c>
      <c r="P528" s="6">
        <f t="shared" si="96"/>
        <v>148.11775917090961</v>
      </c>
    </row>
    <row r="529" spans="1:16" x14ac:dyDescent="0.25">
      <c r="A529" s="13">
        <v>270</v>
      </c>
      <c r="B529" s="2">
        <f t="shared" si="91"/>
        <v>0.73972602739726023</v>
      </c>
      <c r="E529" s="4">
        <f t="shared" si="85"/>
        <v>4.6324248423415959</v>
      </c>
      <c r="F529" s="2">
        <f t="shared" si="86"/>
        <v>1.6623123287671231E-3</v>
      </c>
      <c r="G529" s="2">
        <f t="shared" si="87"/>
        <v>0.36467106589551335</v>
      </c>
      <c r="H529" s="2">
        <f t="shared" si="88"/>
        <v>0.36467106589551335</v>
      </c>
      <c r="I529" s="6">
        <f t="shared" si="89"/>
        <v>71.479885523700972</v>
      </c>
      <c r="J529" s="6">
        <f t="shared" si="92"/>
        <v>102.76294618170053</v>
      </c>
      <c r="K529" s="6">
        <f t="shared" si="90"/>
        <v>148.2289770742448</v>
      </c>
      <c r="L529" s="6">
        <f t="shared" si="93"/>
        <v>0</v>
      </c>
      <c r="M529" s="6" t="e">
        <f t="shared" si="97"/>
        <v>#REF!</v>
      </c>
      <c r="N529" s="6">
        <f t="shared" si="94"/>
        <v>0</v>
      </c>
      <c r="O529" s="6">
        <f t="shared" si="95"/>
        <v>71.479885523700972</v>
      </c>
      <c r="P529" s="6">
        <f t="shared" si="96"/>
        <v>148.2289770742448</v>
      </c>
    </row>
    <row r="530" spans="1:16" x14ac:dyDescent="0.25">
      <c r="A530" s="13">
        <v>271</v>
      </c>
      <c r="B530" s="2">
        <f t="shared" si="91"/>
        <v>0.74246575342465748</v>
      </c>
      <c r="E530" s="4">
        <f t="shared" si="85"/>
        <v>4.6324933354922804</v>
      </c>
      <c r="F530" s="2">
        <f t="shared" si="86"/>
        <v>1.6684690410958903E-3</v>
      </c>
      <c r="G530" s="2">
        <f t="shared" si="87"/>
        <v>0.36534575854616297</v>
      </c>
      <c r="H530" s="2">
        <f t="shared" si="88"/>
        <v>0.36534575854616297</v>
      </c>
      <c r="I530" s="6">
        <f t="shared" si="89"/>
        <v>71.437007399572522</v>
      </c>
      <c r="J530" s="6">
        <f t="shared" si="92"/>
        <v>102.76998498071013</v>
      </c>
      <c r="K530" s="6">
        <f t="shared" si="90"/>
        <v>148.34009297525824</v>
      </c>
      <c r="L530" s="6">
        <f t="shared" si="93"/>
        <v>0</v>
      </c>
      <c r="M530" s="6" t="e">
        <f t="shared" si="97"/>
        <v>#REF!</v>
      </c>
      <c r="N530" s="6">
        <f t="shared" si="94"/>
        <v>0</v>
      </c>
      <c r="O530" s="6">
        <f t="shared" si="95"/>
        <v>71.437007399572522</v>
      </c>
      <c r="P530" s="6">
        <f t="shared" si="96"/>
        <v>148.34009297525824</v>
      </c>
    </row>
    <row r="531" spans="1:16" x14ac:dyDescent="0.25">
      <c r="A531" s="13">
        <v>272</v>
      </c>
      <c r="B531" s="2">
        <f t="shared" si="91"/>
        <v>0.74520547945205484</v>
      </c>
      <c r="E531" s="4">
        <f t="shared" si="85"/>
        <v>4.6325618286429657</v>
      </c>
      <c r="F531" s="2">
        <f t="shared" si="86"/>
        <v>1.6746257534246576E-3</v>
      </c>
      <c r="G531" s="2">
        <f t="shared" si="87"/>
        <v>0.36601920752055156</v>
      </c>
      <c r="H531" s="2">
        <f t="shared" si="88"/>
        <v>0.36601920752055156</v>
      </c>
      <c r="I531" s="6">
        <f t="shared" si="89"/>
        <v>71.394243787706571</v>
      </c>
      <c r="J531" s="6">
        <f t="shared" si="92"/>
        <v>102.77702426184588</v>
      </c>
      <c r="K531" s="6">
        <f t="shared" si="90"/>
        <v>148.45110754611136</v>
      </c>
      <c r="L531" s="6">
        <f t="shared" si="93"/>
        <v>0</v>
      </c>
      <c r="M531" s="6" t="e">
        <f t="shared" si="97"/>
        <v>#REF!</v>
      </c>
      <c r="N531" s="6">
        <f t="shared" si="94"/>
        <v>0</v>
      </c>
      <c r="O531" s="6">
        <f t="shared" si="95"/>
        <v>71.394243787706571</v>
      </c>
      <c r="P531" s="6">
        <f t="shared" si="96"/>
        <v>148.45110754611136</v>
      </c>
    </row>
    <row r="532" spans="1:16" x14ac:dyDescent="0.25">
      <c r="A532" s="13">
        <v>273</v>
      </c>
      <c r="B532" s="2">
        <f t="shared" si="91"/>
        <v>0.74794520547945209</v>
      </c>
      <c r="E532" s="4">
        <f t="shared" si="85"/>
        <v>4.6326303217936502</v>
      </c>
      <c r="F532" s="2">
        <f t="shared" si="86"/>
        <v>1.6807824657534248E-3</v>
      </c>
      <c r="G532" s="2">
        <f t="shared" si="87"/>
        <v>0.36669141967091889</v>
      </c>
      <c r="H532" s="2">
        <f t="shared" si="88"/>
        <v>0.36669141967091889</v>
      </c>
      <c r="I532" s="6">
        <f t="shared" si="89"/>
        <v>71.351594024299061</v>
      </c>
      <c r="J532" s="6">
        <f t="shared" si="92"/>
        <v>102.78406402514058</v>
      </c>
      <c r="K532" s="6">
        <f t="shared" si="90"/>
        <v>148.56202145271789</v>
      </c>
      <c r="L532" s="6">
        <f t="shared" si="93"/>
        <v>0</v>
      </c>
      <c r="M532" s="6" t="e">
        <f t="shared" si="97"/>
        <v>#REF!</v>
      </c>
      <c r="N532" s="6">
        <f t="shared" si="94"/>
        <v>0</v>
      </c>
      <c r="O532" s="6">
        <f t="shared" si="95"/>
        <v>71.351594024299061</v>
      </c>
      <c r="P532" s="6">
        <f t="shared" si="96"/>
        <v>148.56202145271789</v>
      </c>
    </row>
    <row r="533" spans="1:16" x14ac:dyDescent="0.25">
      <c r="A533" s="13">
        <v>274</v>
      </c>
      <c r="B533" s="2">
        <f t="shared" si="91"/>
        <v>0.75068493150684934</v>
      </c>
      <c r="E533" s="4">
        <f t="shared" si="85"/>
        <v>4.6326988149443356</v>
      </c>
      <c r="F533" s="2">
        <f t="shared" si="86"/>
        <v>1.6869391780821917E-3</v>
      </c>
      <c r="G533" s="2">
        <f t="shared" si="87"/>
        <v>0.36736240178681234</v>
      </c>
      <c r="H533" s="2">
        <f t="shared" si="88"/>
        <v>0.36736240178681234</v>
      </c>
      <c r="I533" s="6">
        <f t="shared" si="89"/>
        <v>71.309057451713642</v>
      </c>
      <c r="J533" s="6">
        <f t="shared" si="92"/>
        <v>102.79110427062744</v>
      </c>
      <c r="K533" s="6">
        <f t="shared" si="90"/>
        <v>148.67283535482483</v>
      </c>
      <c r="L533" s="6">
        <f t="shared" si="93"/>
        <v>0</v>
      </c>
      <c r="M533" s="6" t="e">
        <f t="shared" si="97"/>
        <v>#REF!</v>
      </c>
      <c r="N533" s="6">
        <f t="shared" si="94"/>
        <v>0</v>
      </c>
      <c r="O533" s="6">
        <f t="shared" si="95"/>
        <v>71.309057451713642</v>
      </c>
      <c r="P533" s="6">
        <f t="shared" si="96"/>
        <v>148.67283535482483</v>
      </c>
    </row>
    <row r="534" spans="1:16" x14ac:dyDescent="0.25">
      <c r="A534" s="13">
        <v>275</v>
      </c>
      <c r="B534" s="2">
        <f t="shared" si="91"/>
        <v>0.75342465753424659</v>
      </c>
      <c r="E534" s="4">
        <f t="shared" si="85"/>
        <v>4.63276730809502</v>
      </c>
      <c r="F534" s="2">
        <f t="shared" si="86"/>
        <v>1.6930958904109589E-3</v>
      </c>
      <c r="G534" s="2">
        <f t="shared" si="87"/>
        <v>0.36803216059588689</v>
      </c>
      <c r="H534" s="2">
        <f t="shared" si="88"/>
        <v>0.36803216059588689</v>
      </c>
      <c r="I534" s="6">
        <f t="shared" si="89"/>
        <v>71.266633418401838</v>
      </c>
      <c r="J534" s="6">
        <f t="shared" si="92"/>
        <v>102.79814499833934</v>
      </c>
      <c r="K534" s="6">
        <f t="shared" si="90"/>
        <v>148.78354990609017</v>
      </c>
      <c r="L534" s="6">
        <f t="shared" si="93"/>
        <v>0</v>
      </c>
      <c r="M534" s="6" t="e">
        <f t="shared" si="97"/>
        <v>#REF!</v>
      </c>
      <c r="N534" s="6">
        <f t="shared" si="94"/>
        <v>0</v>
      </c>
      <c r="O534" s="6">
        <f t="shared" si="95"/>
        <v>71.266633418401838</v>
      </c>
      <c r="P534" s="6">
        <f t="shared" si="96"/>
        <v>148.78354990609017</v>
      </c>
    </row>
    <row r="535" spans="1:16" x14ac:dyDescent="0.25">
      <c r="A535" s="13">
        <v>276</v>
      </c>
      <c r="B535" s="2">
        <f t="shared" si="91"/>
        <v>0.75616438356164384</v>
      </c>
      <c r="E535" s="4">
        <f t="shared" si="85"/>
        <v>4.6328358012457054</v>
      </c>
      <c r="F535" s="2">
        <f t="shared" si="86"/>
        <v>1.699252602739726E-3</v>
      </c>
      <c r="G535" s="2">
        <f t="shared" si="87"/>
        <v>0.36870070276469241</v>
      </c>
      <c r="H535" s="2">
        <f t="shared" si="88"/>
        <v>0.36870070276469241</v>
      </c>
      <c r="I535" s="6">
        <f t="shared" si="89"/>
        <v>71.224321278825784</v>
      </c>
      <c r="J535" s="6">
        <f t="shared" si="92"/>
        <v>102.80518620830946</v>
      </c>
      <c r="K535" s="6">
        <f t="shared" si="90"/>
        <v>148.89416575416325</v>
      </c>
      <c r="L535" s="6">
        <f t="shared" si="93"/>
        <v>0</v>
      </c>
      <c r="M535" s="6" t="e">
        <f t="shared" si="97"/>
        <v>#REF!</v>
      </c>
      <c r="N535" s="6">
        <f t="shared" si="94"/>
        <v>0</v>
      </c>
      <c r="O535" s="6">
        <f t="shared" si="95"/>
        <v>71.224321278825784</v>
      </c>
      <c r="P535" s="6">
        <f t="shared" si="96"/>
        <v>148.89416575416325</v>
      </c>
    </row>
    <row r="536" spans="1:16" x14ac:dyDescent="0.25">
      <c r="A536" s="13">
        <v>277</v>
      </c>
      <c r="B536" s="2">
        <f t="shared" si="91"/>
        <v>0.75890410958904109</v>
      </c>
      <c r="E536" s="4">
        <f t="shared" si="85"/>
        <v>4.6329042943963898</v>
      </c>
      <c r="F536" s="2">
        <f t="shared" si="86"/>
        <v>1.7054093150684932E-3</v>
      </c>
      <c r="G536" s="2">
        <f t="shared" si="87"/>
        <v>0.36936803489944747</v>
      </c>
      <c r="H536" s="2">
        <f t="shared" si="88"/>
        <v>0.36936803489944747</v>
      </c>
      <c r="I536" s="6">
        <f t="shared" si="89"/>
        <v>71.1821203933806</v>
      </c>
      <c r="J536" s="6">
        <f t="shared" si="92"/>
        <v>102.81222790057066</v>
      </c>
      <c r="K536" s="6">
        <f t="shared" si="90"/>
        <v>149.00468354075923</v>
      </c>
      <c r="L536" s="6">
        <f t="shared" si="93"/>
        <v>0</v>
      </c>
      <c r="M536" s="6" t="e">
        <f t="shared" si="97"/>
        <v>#REF!</v>
      </c>
      <c r="N536" s="6">
        <f t="shared" si="94"/>
        <v>0</v>
      </c>
      <c r="O536" s="6">
        <f t="shared" si="95"/>
        <v>71.1821203933806</v>
      </c>
      <c r="P536" s="6">
        <f t="shared" si="96"/>
        <v>149.00468354075923</v>
      </c>
    </row>
    <row r="537" spans="1:16" x14ac:dyDescent="0.25">
      <c r="A537" s="13">
        <v>278</v>
      </c>
      <c r="B537" s="2">
        <f t="shared" si="91"/>
        <v>0.76164383561643834</v>
      </c>
      <c r="E537" s="4">
        <f t="shared" si="85"/>
        <v>4.6329727875470752</v>
      </c>
      <c r="F537" s="2">
        <f t="shared" si="86"/>
        <v>1.7115660273972601E-3</v>
      </c>
      <c r="G537" s="2">
        <f t="shared" si="87"/>
        <v>0.37003416354680119</v>
      </c>
      <c r="H537" s="2">
        <f t="shared" si="88"/>
        <v>0.37003416354680119</v>
      </c>
      <c r="I537" s="6">
        <f t="shared" si="89"/>
        <v>71.140030128320134</v>
      </c>
      <c r="J537" s="6">
        <f t="shared" si="92"/>
        <v>102.81927007515615</v>
      </c>
      <c r="K537" s="6">
        <f t="shared" si="90"/>
        <v>149.11510390173629</v>
      </c>
      <c r="L537" s="6">
        <f t="shared" si="93"/>
        <v>0</v>
      </c>
      <c r="M537" s="6" t="e">
        <f t="shared" si="97"/>
        <v>#REF!</v>
      </c>
      <c r="N537" s="6">
        <f t="shared" si="94"/>
        <v>0</v>
      </c>
      <c r="O537" s="6">
        <f t="shared" si="95"/>
        <v>71.140030128320134</v>
      </c>
      <c r="P537" s="6">
        <f t="shared" si="96"/>
        <v>149.11510390173629</v>
      </c>
    </row>
    <row r="538" spans="1:16" x14ac:dyDescent="0.25">
      <c r="A538" s="13">
        <v>279</v>
      </c>
      <c r="B538" s="2">
        <f t="shared" si="91"/>
        <v>0.76438356164383559</v>
      </c>
      <c r="E538" s="4">
        <f t="shared" si="85"/>
        <v>4.6330412806977597</v>
      </c>
      <c r="F538" s="2">
        <f t="shared" si="86"/>
        <v>1.7177227397260273E-3</v>
      </c>
      <c r="G538" s="2">
        <f t="shared" si="87"/>
        <v>0.37069909519458255</v>
      </c>
      <c r="H538" s="2">
        <f t="shared" si="88"/>
        <v>0.37069909519458255</v>
      </c>
      <c r="I538" s="6">
        <f t="shared" si="89"/>
        <v>71.098049855681552</v>
      </c>
      <c r="J538" s="6">
        <f t="shared" si="92"/>
        <v>102.82631273209881</v>
      </c>
      <c r="K538" s="6">
        <f t="shared" si="90"/>
        <v>149.22542746716809</v>
      </c>
      <c r="L538" s="6">
        <f t="shared" si="93"/>
        <v>0</v>
      </c>
      <c r="M538" s="6" t="e">
        <f t="shared" si="97"/>
        <v>#REF!</v>
      </c>
      <c r="N538" s="6">
        <f t="shared" si="94"/>
        <v>0</v>
      </c>
      <c r="O538" s="6">
        <f t="shared" si="95"/>
        <v>71.098049855681552</v>
      </c>
      <c r="P538" s="6">
        <f t="shared" si="96"/>
        <v>149.22542746716809</v>
      </c>
    </row>
    <row r="539" spans="1:16" x14ac:dyDescent="0.25">
      <c r="A539" s="13">
        <v>280</v>
      </c>
      <c r="B539" s="2">
        <f t="shared" si="91"/>
        <v>0.76712328767123283</v>
      </c>
      <c r="E539" s="4">
        <f t="shared" si="85"/>
        <v>4.633109773848445</v>
      </c>
      <c r="F539" s="2">
        <f t="shared" si="86"/>
        <v>1.7238794520547944E-3</v>
      </c>
      <c r="G539" s="2">
        <f t="shared" si="87"/>
        <v>0.37136283627253758</v>
      </c>
      <c r="H539" s="2">
        <f t="shared" si="88"/>
        <v>0.37136283627253758</v>
      </c>
      <c r="I539" s="6">
        <f t="shared" si="89"/>
        <v>71.056178953213404</v>
      </c>
      <c r="J539" s="6">
        <f t="shared" si="92"/>
        <v>102.83335587143185</v>
      </c>
      <c r="K539" s="6">
        <f t="shared" si="90"/>
        <v>149.3356548614185</v>
      </c>
      <c r="L539" s="6">
        <f t="shared" si="93"/>
        <v>0</v>
      </c>
      <c r="M539" s="6" t="e">
        <f t="shared" si="97"/>
        <v>#REF!</v>
      </c>
      <c r="N539" s="6">
        <f t="shared" si="94"/>
        <v>0</v>
      </c>
      <c r="O539" s="6">
        <f t="shared" si="95"/>
        <v>71.056178953213404</v>
      </c>
      <c r="P539" s="6">
        <f t="shared" si="96"/>
        <v>149.3356548614185</v>
      </c>
    </row>
    <row r="540" spans="1:16" x14ac:dyDescent="0.25">
      <c r="A540" s="13">
        <v>281</v>
      </c>
      <c r="B540" s="2">
        <f t="shared" si="91"/>
        <v>0.76986301369863008</v>
      </c>
      <c r="E540" s="4">
        <f t="shared" si="85"/>
        <v>4.6331782669991295</v>
      </c>
      <c r="F540" s="2">
        <f t="shared" si="86"/>
        <v>1.7300361643835616E-3</v>
      </c>
      <c r="G540" s="2">
        <f t="shared" si="87"/>
        <v>0.37202539315305472</v>
      </c>
      <c r="H540" s="2">
        <f t="shared" si="88"/>
        <v>0.37202539315305472</v>
      </c>
      <c r="I540" s="6">
        <f t="shared" si="89"/>
        <v>71.014416804302911</v>
      </c>
      <c r="J540" s="6">
        <f t="shared" si="92"/>
        <v>102.8403994931881</v>
      </c>
      <c r="K540" s="6">
        <f t="shared" si="90"/>
        <v>149.44578670321232</v>
      </c>
      <c r="L540" s="6">
        <f t="shared" si="93"/>
        <v>0</v>
      </c>
      <c r="M540" s="6" t="e">
        <f t="shared" si="97"/>
        <v>#REF!</v>
      </c>
      <c r="N540" s="6">
        <f t="shared" si="94"/>
        <v>0</v>
      </c>
      <c r="O540" s="6">
        <f t="shared" si="95"/>
        <v>71.014416804302911</v>
      </c>
      <c r="P540" s="6">
        <f t="shared" si="96"/>
        <v>149.44578670321232</v>
      </c>
    </row>
    <row r="541" spans="1:16" x14ac:dyDescent="0.25">
      <c r="A541" s="13">
        <v>282</v>
      </c>
      <c r="B541" s="2">
        <f t="shared" si="91"/>
        <v>0.77260273972602744</v>
      </c>
      <c r="E541" s="4">
        <f t="shared" si="85"/>
        <v>4.6332467601498148</v>
      </c>
      <c r="F541" s="2">
        <f t="shared" si="86"/>
        <v>1.7361928767123289E-3</v>
      </c>
      <c r="G541" s="2">
        <f t="shared" si="87"/>
        <v>0.37268677215187868</v>
      </c>
      <c r="H541" s="2">
        <f t="shared" si="88"/>
        <v>0.37268677215187868</v>
      </c>
      <c r="I541" s="6">
        <f t="shared" si="89"/>
        <v>70.972762797905844</v>
      </c>
      <c r="J541" s="6">
        <f t="shared" si="92"/>
        <v>102.84744359740083</v>
      </c>
      <c r="K541" s="6">
        <f t="shared" si="90"/>
        <v>149.55582360570631</v>
      </c>
      <c r="L541" s="6">
        <f t="shared" si="93"/>
        <v>0</v>
      </c>
      <c r="M541" s="6" t="e">
        <f t="shared" ref="M541:M560" si="98">M$260*EXP($B541*(coe-divYield))</f>
        <v>#REF!</v>
      </c>
      <c r="N541" s="6">
        <f t="shared" si="94"/>
        <v>0</v>
      </c>
      <c r="O541" s="6">
        <f t="shared" si="95"/>
        <v>70.972762797905844</v>
      </c>
      <c r="P541" s="6">
        <f t="shared" si="96"/>
        <v>149.55582360570631</v>
      </c>
    </row>
    <row r="542" spans="1:16" x14ac:dyDescent="0.25">
      <c r="A542" s="13">
        <v>283</v>
      </c>
      <c r="B542" s="2">
        <f t="shared" si="91"/>
        <v>0.77534246575342469</v>
      </c>
      <c r="E542" s="4">
        <f t="shared" si="85"/>
        <v>4.6333152533004993</v>
      </c>
      <c r="F542" s="2">
        <f t="shared" si="86"/>
        <v>1.7423495890410959E-3</v>
      </c>
      <c r="G542" s="2">
        <f t="shared" si="87"/>
        <v>0.37334697952881268</v>
      </c>
      <c r="H542" s="2">
        <f t="shared" si="88"/>
        <v>0.37334697952881268</v>
      </c>
      <c r="I542" s="6">
        <f t="shared" si="89"/>
        <v>70.931216328476623</v>
      </c>
      <c r="J542" s="6">
        <f t="shared" si="92"/>
        <v>102.85448818410286</v>
      </c>
      <c r="K542" s="6">
        <f t="shared" si="90"/>
        <v>149.66576617655886</v>
      </c>
      <c r="L542" s="6">
        <f t="shared" si="93"/>
        <v>0</v>
      </c>
      <c r="M542" s="6" t="e">
        <f t="shared" si="98"/>
        <v>#REF!</v>
      </c>
      <c r="N542" s="6">
        <f t="shared" si="94"/>
        <v>0</v>
      </c>
      <c r="O542" s="6">
        <f t="shared" si="95"/>
        <v>70.931216328476623</v>
      </c>
      <c r="P542" s="6">
        <f t="shared" si="96"/>
        <v>149.66576617655886</v>
      </c>
    </row>
    <row r="543" spans="1:16" x14ac:dyDescent="0.25">
      <c r="A543" s="13">
        <v>284</v>
      </c>
      <c r="B543" s="2">
        <f t="shared" si="91"/>
        <v>0.77808219178082194</v>
      </c>
      <c r="E543" s="4">
        <f t="shared" si="85"/>
        <v>4.6333837464511847</v>
      </c>
      <c r="F543" s="2">
        <f t="shared" si="86"/>
        <v>1.748506301369863E-3</v>
      </c>
      <c r="G543" s="2">
        <f t="shared" si="87"/>
        <v>0.37400602148841006</v>
      </c>
      <c r="H543" s="2">
        <f t="shared" si="88"/>
        <v>0.37400602148841006</v>
      </c>
      <c r="I543" s="6">
        <f t="shared" si="89"/>
        <v>70.889776795900218</v>
      </c>
      <c r="J543" s="6">
        <f t="shared" si="92"/>
        <v>102.86153325332747</v>
      </c>
      <c r="K543" s="6">
        <f t="shared" si="90"/>
        <v>149.77561501799809</v>
      </c>
      <c r="L543" s="6">
        <f t="shared" si="93"/>
        <v>0</v>
      </c>
      <c r="M543" s="6" t="e">
        <f t="shared" si="98"/>
        <v>#REF!</v>
      </c>
      <c r="N543" s="6">
        <f t="shared" si="94"/>
        <v>0</v>
      </c>
      <c r="O543" s="6">
        <f t="shared" si="95"/>
        <v>70.889776795900218</v>
      </c>
      <c r="P543" s="6">
        <f t="shared" si="96"/>
        <v>149.77561501799809</v>
      </c>
    </row>
    <row r="544" spans="1:16" x14ac:dyDescent="0.25">
      <c r="A544" s="13">
        <v>285</v>
      </c>
      <c r="B544" s="2">
        <f t="shared" si="91"/>
        <v>0.78082191780821919</v>
      </c>
      <c r="E544" s="4">
        <f t="shared" si="85"/>
        <v>4.6334522396018691</v>
      </c>
      <c r="F544" s="2">
        <f t="shared" si="86"/>
        <v>1.7546630136986302E-3</v>
      </c>
      <c r="G544" s="2">
        <f t="shared" si="87"/>
        <v>0.37466390418065415</v>
      </c>
      <c r="H544" s="2">
        <f t="shared" si="88"/>
        <v>0.37466390418065415</v>
      </c>
      <c r="I544" s="6">
        <f t="shared" si="89"/>
        <v>70.848443605424436</v>
      </c>
      <c r="J544" s="6">
        <f t="shared" si="92"/>
        <v>102.86857880510749</v>
      </c>
      <c r="K544" s="6">
        <f t="shared" si="90"/>
        <v>149.88537072688942</v>
      </c>
      <c r="L544" s="6">
        <f t="shared" si="93"/>
        <v>0</v>
      </c>
      <c r="M544" s="6" t="e">
        <f t="shared" si="98"/>
        <v>#REF!</v>
      </c>
      <c r="N544" s="6">
        <f t="shared" si="94"/>
        <v>0</v>
      </c>
      <c r="O544" s="6">
        <f t="shared" si="95"/>
        <v>70.848443605424436</v>
      </c>
      <c r="P544" s="6">
        <f t="shared" si="96"/>
        <v>149.88537072688942</v>
      </c>
    </row>
    <row r="545" spans="1:16" x14ac:dyDescent="0.25">
      <c r="A545" s="13">
        <v>286</v>
      </c>
      <c r="B545" s="2">
        <f t="shared" si="91"/>
        <v>0.78356164383561644</v>
      </c>
      <c r="E545" s="4">
        <f t="shared" si="85"/>
        <v>4.6335207327525545</v>
      </c>
      <c r="F545" s="2">
        <f t="shared" si="86"/>
        <v>1.7608197260273973E-3</v>
      </c>
      <c r="G545" s="2">
        <f t="shared" si="87"/>
        <v>0.37532063370162821</v>
      </c>
      <c r="H545" s="2">
        <f t="shared" si="88"/>
        <v>0.37532063370162821</v>
      </c>
      <c r="I545" s="6">
        <f t="shared" si="89"/>
        <v>70.807216167594106</v>
      </c>
      <c r="J545" s="6">
        <f t="shared" si="92"/>
        <v>102.87562483947616</v>
      </c>
      <c r="K545" s="6">
        <f t="shared" si="90"/>
        <v>149.99503389480233</v>
      </c>
      <c r="L545" s="6">
        <f t="shared" si="93"/>
        <v>0</v>
      </c>
      <c r="M545" s="6" t="e">
        <f t="shared" si="98"/>
        <v>#REF!</v>
      </c>
      <c r="N545" s="6">
        <f t="shared" si="94"/>
        <v>0</v>
      </c>
      <c r="O545" s="6">
        <f t="shared" si="95"/>
        <v>70.807216167594106</v>
      </c>
      <c r="P545" s="6">
        <f t="shared" si="96"/>
        <v>149.99503389480233</v>
      </c>
    </row>
    <row r="546" spans="1:16" x14ac:dyDescent="0.25">
      <c r="A546" s="13">
        <v>287</v>
      </c>
      <c r="B546" s="2">
        <f t="shared" si="91"/>
        <v>0.78630136986301369</v>
      </c>
      <c r="E546" s="4">
        <f t="shared" si="85"/>
        <v>4.633589225903239</v>
      </c>
      <c r="F546" s="2">
        <f t="shared" si="86"/>
        <v>1.7669764383561643E-3</v>
      </c>
      <c r="G546" s="2">
        <f t="shared" si="87"/>
        <v>0.37597621609417414</v>
      </c>
      <c r="H546" s="2">
        <f t="shared" si="88"/>
        <v>0.37597621609417414</v>
      </c>
      <c r="I546" s="6">
        <f t="shared" si="89"/>
        <v>70.766093898185176</v>
      </c>
      <c r="J546" s="6">
        <f t="shared" si="92"/>
        <v>102.88267135646637</v>
      </c>
      <c r="K546" s="6">
        <f t="shared" si="90"/>
        <v>150.10460510807408</v>
      </c>
      <c r="L546" s="6">
        <f t="shared" si="93"/>
        <v>0</v>
      </c>
      <c r="M546" s="6" t="e">
        <f t="shared" si="98"/>
        <v>#REF!</v>
      </c>
      <c r="N546" s="6">
        <f t="shared" si="94"/>
        <v>0</v>
      </c>
      <c r="O546" s="6">
        <f t="shared" si="95"/>
        <v>70.766093898185176</v>
      </c>
      <c r="P546" s="6">
        <f t="shared" si="96"/>
        <v>150.10460510807408</v>
      </c>
    </row>
    <row r="547" spans="1:16" x14ac:dyDescent="0.25">
      <c r="A547" s="13">
        <v>288</v>
      </c>
      <c r="B547" s="2">
        <f t="shared" si="91"/>
        <v>0.78904109589041094</v>
      </c>
      <c r="E547" s="4">
        <f t="shared" si="85"/>
        <v>4.6336577190539243</v>
      </c>
      <c r="F547" s="2">
        <f t="shared" si="86"/>
        <v>1.7731331506849314E-3</v>
      </c>
      <c r="G547" s="2">
        <f t="shared" si="87"/>
        <v>0.37663065734854156</v>
      </c>
      <c r="H547" s="2">
        <f t="shared" si="88"/>
        <v>0.37663065734854156</v>
      </c>
      <c r="I547" s="6">
        <f t="shared" si="89"/>
        <v>70.725076218141297</v>
      </c>
      <c r="J547" s="6">
        <f t="shared" si="92"/>
        <v>102.88971835611136</v>
      </c>
      <c r="K547" s="6">
        <f t="shared" si="90"/>
        <v>150.21408494787613</v>
      </c>
      <c r="L547" s="6">
        <f t="shared" si="93"/>
        <v>0</v>
      </c>
      <c r="M547" s="6" t="e">
        <f t="shared" si="98"/>
        <v>#REF!</v>
      </c>
      <c r="N547" s="6">
        <f t="shared" si="94"/>
        <v>0</v>
      </c>
      <c r="O547" s="6">
        <f t="shared" si="95"/>
        <v>70.725076218141297</v>
      </c>
      <c r="P547" s="6">
        <f t="shared" si="96"/>
        <v>150.21408494787613</v>
      </c>
    </row>
    <row r="548" spans="1:16" x14ac:dyDescent="0.25">
      <c r="A548" s="13">
        <v>289</v>
      </c>
      <c r="B548" s="2">
        <f t="shared" si="91"/>
        <v>0.79178082191780819</v>
      </c>
      <c r="E548" s="4">
        <f t="shared" si="85"/>
        <v>4.6337262122046088</v>
      </c>
      <c r="F548" s="2">
        <f t="shared" si="86"/>
        <v>1.7792898630136986E-3</v>
      </c>
      <c r="G548" s="2">
        <f t="shared" si="87"/>
        <v>0.377283963403026</v>
      </c>
      <c r="H548" s="2">
        <f t="shared" si="88"/>
        <v>0.377283963403026</v>
      </c>
      <c r="I548" s="6">
        <f t="shared" si="89"/>
        <v>70.684162553509665</v>
      </c>
      <c r="J548" s="6">
        <f t="shared" si="92"/>
        <v>102.89676583844398</v>
      </c>
      <c r="K548" s="6">
        <f t="shared" si="90"/>
        <v>150.32347399027515</v>
      </c>
      <c r="L548" s="6">
        <f t="shared" si="93"/>
        <v>0</v>
      </c>
      <c r="M548" s="6" t="e">
        <f t="shared" si="98"/>
        <v>#REF!</v>
      </c>
      <c r="N548" s="6">
        <f t="shared" si="94"/>
        <v>0</v>
      </c>
      <c r="O548" s="6">
        <f t="shared" si="95"/>
        <v>70.684162553509665</v>
      </c>
      <c r="P548" s="6">
        <f t="shared" si="96"/>
        <v>150.32347399027515</v>
      </c>
    </row>
    <row r="549" spans="1:16" x14ac:dyDescent="0.25">
      <c r="A549" s="13">
        <v>290</v>
      </c>
      <c r="B549" s="2">
        <f t="shared" si="91"/>
        <v>0.79452054794520544</v>
      </c>
      <c r="E549" s="4">
        <f t="shared" si="85"/>
        <v>4.6337947053552941</v>
      </c>
      <c r="F549" s="2">
        <f t="shared" si="86"/>
        <v>1.7854465753424657E-3</v>
      </c>
      <c r="G549" s="2">
        <f t="shared" si="87"/>
        <v>0.37793614014459803</v>
      </c>
      <c r="H549" s="2">
        <f t="shared" si="88"/>
        <v>0.37793614014459803</v>
      </c>
      <c r="I549" s="6">
        <f t="shared" si="89"/>
        <v>70.643352335379944</v>
      </c>
      <c r="J549" s="6">
        <f t="shared" si="92"/>
        <v>102.9038138034975</v>
      </c>
      <c r="K549" s="6">
        <f t="shared" si="90"/>
        <v>150.43277280629721</v>
      </c>
      <c r="L549" s="6">
        <f t="shared" si="93"/>
        <v>0</v>
      </c>
      <c r="M549" s="6" t="e">
        <f t="shared" si="98"/>
        <v>#REF!</v>
      </c>
      <c r="N549" s="6">
        <f t="shared" si="94"/>
        <v>0</v>
      </c>
      <c r="O549" s="6">
        <f t="shared" si="95"/>
        <v>70.643352335379944</v>
      </c>
      <c r="P549" s="6">
        <f t="shared" si="96"/>
        <v>150.43277280629721</v>
      </c>
    </row>
    <row r="550" spans="1:16" x14ac:dyDescent="0.25">
      <c r="A550" s="13">
        <v>291</v>
      </c>
      <c r="B550" s="2">
        <f t="shared" si="91"/>
        <v>0.79726027397260268</v>
      </c>
      <c r="E550" s="4">
        <f t="shared" si="85"/>
        <v>4.6338631985059795</v>
      </c>
      <c r="F550" s="2">
        <f t="shared" si="86"/>
        <v>1.7916032876712327E-3</v>
      </c>
      <c r="G550" s="2">
        <f t="shared" si="87"/>
        <v>0.37858719340952174</v>
      </c>
      <c r="H550" s="2">
        <f t="shared" si="88"/>
        <v>0.37858719340952174</v>
      </c>
      <c r="I550" s="6">
        <f t="shared" si="89"/>
        <v>70.602644999821919</v>
      </c>
      <c r="J550" s="6">
        <f t="shared" si="92"/>
        <v>102.91086225130489</v>
      </c>
      <c r="K550" s="6">
        <f t="shared" si="90"/>
        <v>150.54198196198709</v>
      </c>
      <c r="L550" s="6">
        <f t="shared" si="93"/>
        <v>0</v>
      </c>
      <c r="M550" s="6" t="e">
        <f t="shared" si="98"/>
        <v>#REF!</v>
      </c>
      <c r="N550" s="6">
        <f t="shared" si="94"/>
        <v>0</v>
      </c>
      <c r="O550" s="6">
        <f t="shared" si="95"/>
        <v>70.602644999821919</v>
      </c>
      <c r="P550" s="6">
        <f t="shared" si="96"/>
        <v>150.54198196198709</v>
      </c>
    </row>
    <row r="551" spans="1:16" x14ac:dyDescent="0.25">
      <c r="A551" s="13">
        <v>292</v>
      </c>
      <c r="B551" s="2">
        <f t="shared" si="91"/>
        <v>0.8</v>
      </c>
      <c r="E551" s="4">
        <f t="shared" si="85"/>
        <v>4.633931691656664</v>
      </c>
      <c r="F551" s="2">
        <f t="shared" si="86"/>
        <v>1.79776E-3</v>
      </c>
      <c r="G551" s="2">
        <f t="shared" si="87"/>
        <v>0.37923712898396433</v>
      </c>
      <c r="H551" s="2">
        <f t="shared" si="88"/>
        <v>0.37923712898396433</v>
      </c>
      <c r="I551" s="6">
        <f t="shared" si="89"/>
        <v>70.562039987825827</v>
      </c>
      <c r="J551" s="6">
        <f t="shared" si="92"/>
        <v>102.91791118189911</v>
      </c>
      <c r="K551" s="6">
        <f t="shared" si="90"/>
        <v>150.65110201847017</v>
      </c>
      <c r="L551" s="6">
        <f t="shared" si="93"/>
        <v>0</v>
      </c>
      <c r="M551" s="6" t="e">
        <f t="shared" si="98"/>
        <v>#REF!</v>
      </c>
      <c r="N551" s="6">
        <f t="shared" si="94"/>
        <v>0</v>
      </c>
      <c r="O551" s="6">
        <f t="shared" si="95"/>
        <v>70.562039987825827</v>
      </c>
      <c r="P551" s="6">
        <f t="shared" si="96"/>
        <v>150.65110201847017</v>
      </c>
    </row>
    <row r="552" spans="1:16" x14ac:dyDescent="0.25">
      <c r="A552" s="13">
        <v>293</v>
      </c>
      <c r="B552" s="2">
        <f t="shared" si="91"/>
        <v>0.80273972602739729</v>
      </c>
      <c r="E552" s="4">
        <f t="shared" si="85"/>
        <v>4.6340001848073493</v>
      </c>
      <c r="F552" s="2">
        <f t="shared" si="86"/>
        <v>1.8039167123287672E-3</v>
      </c>
      <c r="G552" s="2">
        <f t="shared" si="87"/>
        <v>0.37988595260459601</v>
      </c>
      <c r="H552" s="2">
        <f t="shared" si="88"/>
        <v>0.37988595260459601</v>
      </c>
      <c r="I552" s="6">
        <f t="shared" si="89"/>
        <v>70.521536745243154</v>
      </c>
      <c r="J552" s="6">
        <f t="shared" si="92"/>
        <v>102.92496059531342</v>
      </c>
      <c r="K552" s="6">
        <f t="shared" si="90"/>
        <v>150.76013353201131</v>
      </c>
      <c r="L552" s="6">
        <f t="shared" si="93"/>
        <v>0</v>
      </c>
      <c r="M552" s="6" t="e">
        <f t="shared" si="98"/>
        <v>#REF!</v>
      </c>
      <c r="N552" s="6">
        <f t="shared" si="94"/>
        <v>0</v>
      </c>
      <c r="O552" s="6">
        <f t="shared" si="95"/>
        <v>70.521536745243154</v>
      </c>
      <c r="P552" s="6">
        <f t="shared" si="96"/>
        <v>150.76013353201131</v>
      </c>
    </row>
    <row r="553" spans="1:16" x14ac:dyDescent="0.25">
      <c r="A553" s="13">
        <v>294</v>
      </c>
      <c r="B553" s="2">
        <f t="shared" si="91"/>
        <v>0.80547945205479454</v>
      </c>
      <c r="E553" s="4">
        <f t="shared" si="85"/>
        <v>4.6340686779580338</v>
      </c>
      <c r="F553" s="2">
        <f t="shared" si="86"/>
        <v>1.8100734246575343E-3</v>
      </c>
      <c r="G553" s="2">
        <f t="shared" si="87"/>
        <v>0.38053366995918081</v>
      </c>
      <c r="H553" s="2">
        <f t="shared" si="88"/>
        <v>0.38053366995918081</v>
      </c>
      <c r="I553" s="6">
        <f t="shared" si="89"/>
        <v>70.481134722727262</v>
      </c>
      <c r="J553" s="6">
        <f t="shared" si="92"/>
        <v>102.93201049158073</v>
      </c>
      <c r="K553" s="6">
        <f t="shared" si="90"/>
        <v>150.86907705407268</v>
      </c>
      <c r="L553" s="6">
        <f t="shared" si="93"/>
        <v>0</v>
      </c>
      <c r="M553" s="6" t="e">
        <f t="shared" si="98"/>
        <v>#REF!</v>
      </c>
      <c r="N553" s="6">
        <f t="shared" si="94"/>
        <v>0</v>
      </c>
      <c r="O553" s="6">
        <f t="shared" si="95"/>
        <v>70.481134722727262</v>
      </c>
      <c r="P553" s="6">
        <f t="shared" si="96"/>
        <v>150.86907705407268</v>
      </c>
    </row>
    <row r="554" spans="1:16" x14ac:dyDescent="0.25">
      <c r="A554" s="13">
        <v>295</v>
      </c>
      <c r="B554" s="2">
        <f t="shared" si="91"/>
        <v>0.80821917808219179</v>
      </c>
      <c r="E554" s="4">
        <f t="shared" si="85"/>
        <v>4.6341371711087191</v>
      </c>
      <c r="F554" s="2">
        <f t="shared" si="86"/>
        <v>1.8162301369863015E-3</v>
      </c>
      <c r="G554" s="2">
        <f t="shared" si="87"/>
        <v>0.38118028668715814</v>
      </c>
      <c r="H554" s="2">
        <f t="shared" si="88"/>
        <v>0.38118028668715814</v>
      </c>
      <c r="I554" s="6">
        <f t="shared" si="89"/>
        <v>70.440833375677187</v>
      </c>
      <c r="J554" s="6">
        <f t="shared" si="92"/>
        <v>102.93906087073425</v>
      </c>
      <c r="K554" s="6">
        <f t="shared" si="90"/>
        <v>150.97793313137223</v>
      </c>
      <c r="L554" s="6">
        <f t="shared" si="93"/>
        <v>0</v>
      </c>
      <c r="M554" s="6" t="e">
        <f t="shared" si="98"/>
        <v>#REF!</v>
      </c>
      <c r="N554" s="6">
        <f t="shared" si="94"/>
        <v>0</v>
      </c>
      <c r="O554" s="6">
        <f t="shared" si="95"/>
        <v>70.440833375677187</v>
      </c>
      <c r="P554" s="6">
        <f t="shared" si="96"/>
        <v>150.97793313137223</v>
      </c>
    </row>
    <row r="555" spans="1:16" x14ac:dyDescent="0.25">
      <c r="A555" s="13">
        <v>296</v>
      </c>
      <c r="B555" s="2">
        <f t="shared" si="91"/>
        <v>0.81095890410958904</v>
      </c>
      <c r="E555" s="4">
        <f t="shared" si="85"/>
        <v>4.6342056642594036</v>
      </c>
      <c r="F555" s="2">
        <f t="shared" si="86"/>
        <v>1.8223868493150684E-3</v>
      </c>
      <c r="G555" s="2">
        <f t="shared" si="87"/>
        <v>0.38182580838021601</v>
      </c>
      <c r="H555" s="2">
        <f t="shared" si="88"/>
        <v>0.38182580838021601</v>
      </c>
      <c r="I555" s="6">
        <f t="shared" si="89"/>
        <v>70.400632164179484</v>
      </c>
      <c r="J555" s="6">
        <f t="shared" si="92"/>
        <v>102.94611173280691</v>
      </c>
      <c r="K555" s="6">
        <f t="shared" si="90"/>
        <v>151.08670230593961</v>
      </c>
      <c r="L555" s="6">
        <f t="shared" si="93"/>
        <v>0</v>
      </c>
      <c r="M555" s="6" t="e">
        <f t="shared" si="98"/>
        <v>#REF!</v>
      </c>
      <c r="N555" s="6">
        <f t="shared" si="94"/>
        <v>0</v>
      </c>
      <c r="O555" s="6">
        <f t="shared" si="95"/>
        <v>70.400632164179484</v>
      </c>
      <c r="P555" s="6">
        <f t="shared" si="96"/>
        <v>151.08670230593961</v>
      </c>
    </row>
    <row r="556" spans="1:16" x14ac:dyDescent="0.25">
      <c r="A556" s="13">
        <v>297</v>
      </c>
      <c r="B556" s="2">
        <f t="shared" si="91"/>
        <v>0.81369863013698629</v>
      </c>
      <c r="E556" s="4">
        <f t="shared" si="85"/>
        <v>4.634274157410089</v>
      </c>
      <c r="F556" s="2">
        <f t="shared" si="86"/>
        <v>1.8285435616438356E-3</v>
      </c>
      <c r="G556" s="2">
        <f t="shared" si="87"/>
        <v>0.38247024058285478</v>
      </c>
      <c r="H556" s="2">
        <f t="shared" si="88"/>
        <v>0.38247024058285478</v>
      </c>
      <c r="I556" s="6">
        <f t="shared" si="89"/>
        <v>70.360530552953776</v>
      </c>
      <c r="J556" s="6">
        <f t="shared" si="92"/>
        <v>102.95316307783196</v>
      </c>
      <c r="K556" s="6">
        <f t="shared" si="90"/>
        <v>151.19538511517268</v>
      </c>
      <c r="L556" s="6">
        <f t="shared" si="93"/>
        <v>0</v>
      </c>
      <c r="M556" s="6" t="e">
        <f t="shared" si="98"/>
        <v>#REF!</v>
      </c>
      <c r="N556" s="6">
        <f t="shared" si="94"/>
        <v>0</v>
      </c>
      <c r="O556" s="6">
        <f t="shared" si="95"/>
        <v>70.360530552953776</v>
      </c>
      <c r="P556" s="6">
        <f t="shared" si="96"/>
        <v>151.19538511517268</v>
      </c>
    </row>
    <row r="557" spans="1:16" x14ac:dyDescent="0.25">
      <c r="A557" s="13">
        <v>298</v>
      </c>
      <c r="B557" s="2">
        <f t="shared" si="91"/>
        <v>0.81643835616438354</v>
      </c>
      <c r="E557" s="4">
        <f t="shared" si="85"/>
        <v>4.6343426505607734</v>
      </c>
      <c r="F557" s="2">
        <f t="shared" si="86"/>
        <v>1.8347002739726027E-3</v>
      </c>
      <c r="G557" s="2">
        <f t="shared" si="87"/>
        <v>0.38311358879294299</v>
      </c>
      <c r="H557" s="2">
        <f t="shared" si="88"/>
        <v>0.38311358879294299</v>
      </c>
      <c r="I557" s="6">
        <f t="shared" si="89"/>
        <v>70.320528011296787</v>
      </c>
      <c r="J557" s="6">
        <f t="shared" si="92"/>
        <v>102.96021490584229</v>
      </c>
      <c r="K557" s="6">
        <f t="shared" si="90"/>
        <v>151.30398209189201</v>
      </c>
      <c r="L557" s="6">
        <f t="shared" si="93"/>
        <v>0</v>
      </c>
      <c r="M557" s="6" t="e">
        <f t="shared" si="98"/>
        <v>#REF!</v>
      </c>
      <c r="N557" s="6">
        <f t="shared" si="94"/>
        <v>0</v>
      </c>
      <c r="O557" s="6">
        <f t="shared" si="95"/>
        <v>70.320528011296787</v>
      </c>
      <c r="P557" s="6">
        <f t="shared" si="96"/>
        <v>151.30398209189201</v>
      </c>
    </row>
    <row r="558" spans="1:16" x14ac:dyDescent="0.25">
      <c r="A558" s="13">
        <v>299</v>
      </c>
      <c r="B558" s="2">
        <f t="shared" si="91"/>
        <v>0.81917808219178079</v>
      </c>
      <c r="E558" s="4">
        <f t="shared" si="85"/>
        <v>4.6344111437114588</v>
      </c>
      <c r="F558" s="2">
        <f t="shared" si="86"/>
        <v>1.8408569863013699E-3</v>
      </c>
      <c r="G558" s="2">
        <f t="shared" si="87"/>
        <v>0.38375585846226451</v>
      </c>
      <c r="H558" s="2">
        <f t="shared" si="88"/>
        <v>0.38375585846226451</v>
      </c>
      <c r="I558" s="6">
        <f t="shared" si="89"/>
        <v>70.280624013028842</v>
      </c>
      <c r="J558" s="6">
        <f t="shared" si="92"/>
        <v>102.96726721687118</v>
      </c>
      <c r="K558" s="6">
        <f t="shared" si="90"/>
        <v>151.4124937643949</v>
      </c>
      <c r="L558" s="6">
        <f t="shared" si="93"/>
        <v>0</v>
      </c>
      <c r="M558" s="6" t="e">
        <f t="shared" si="98"/>
        <v>#REF!</v>
      </c>
      <c r="N558" s="6">
        <f t="shared" si="94"/>
        <v>0</v>
      </c>
      <c r="O558" s="6">
        <f t="shared" si="95"/>
        <v>70.280624013028842</v>
      </c>
      <c r="P558" s="6">
        <f t="shared" si="96"/>
        <v>151.4124937643949</v>
      </c>
    </row>
    <row r="559" spans="1:16" x14ac:dyDescent="0.25">
      <c r="A559" s="13">
        <v>300</v>
      </c>
      <c r="B559" s="2">
        <f t="shared" si="91"/>
        <v>0.82191780821917804</v>
      </c>
      <c r="E559" s="4">
        <f t="shared" si="85"/>
        <v>4.6344796368621433</v>
      </c>
      <c r="F559" s="2">
        <f t="shared" si="86"/>
        <v>1.8470136986301368E-3</v>
      </c>
      <c r="G559" s="2">
        <f t="shared" si="87"/>
        <v>0.38439705499705762</v>
      </c>
      <c r="H559" s="2">
        <f t="shared" si="88"/>
        <v>0.38439705499705762</v>
      </c>
      <c r="I559" s="6">
        <f t="shared" si="89"/>
        <v>70.240818036440203</v>
      </c>
      <c r="J559" s="6">
        <f t="shared" si="92"/>
        <v>102.97432001095152</v>
      </c>
      <c r="K559" s="6">
        <f t="shared" si="90"/>
        <v>151.52092065650896</v>
      </c>
      <c r="L559" s="6">
        <f t="shared" si="93"/>
        <v>0</v>
      </c>
      <c r="M559" s="6" t="e">
        <f t="shared" si="98"/>
        <v>#REF!</v>
      </c>
      <c r="N559" s="6">
        <f t="shared" si="94"/>
        <v>0</v>
      </c>
      <c r="O559" s="6">
        <f t="shared" si="95"/>
        <v>70.240818036440203</v>
      </c>
      <c r="P559" s="6">
        <f t="shared" si="96"/>
        <v>151.52092065650896</v>
      </c>
    </row>
    <row r="560" spans="1:16" x14ac:dyDescent="0.25">
      <c r="A560" s="13">
        <v>301</v>
      </c>
      <c r="B560" s="2">
        <f t="shared" si="91"/>
        <v>0.8246575342465754</v>
      </c>
      <c r="E560" s="4">
        <f t="shared" si="85"/>
        <v>4.6345481300128286</v>
      </c>
      <c r="F560" s="2">
        <f t="shared" si="86"/>
        <v>1.8531704109589042E-3</v>
      </c>
      <c r="G560" s="2">
        <f t="shared" si="87"/>
        <v>0.38503718375854601</v>
      </c>
      <c r="H560" s="2">
        <f t="shared" si="88"/>
        <v>0.38503718375854601</v>
      </c>
      <c r="I560" s="6">
        <f t="shared" si="89"/>
        <v>70.201109564238692</v>
      </c>
      <c r="J560" s="6">
        <f t="shared" si="92"/>
        <v>102.98137328811659</v>
      </c>
      <c r="K560" s="6">
        <f t="shared" si="90"/>
        <v>151.62926328764476</v>
      </c>
      <c r="L560" s="6">
        <f t="shared" si="93"/>
        <v>0</v>
      </c>
      <c r="M560" s="6" t="e">
        <f t="shared" si="98"/>
        <v>#REF!</v>
      </c>
      <c r="N560" s="6">
        <f t="shared" si="94"/>
        <v>0</v>
      </c>
      <c r="O560" s="6">
        <f t="shared" si="95"/>
        <v>70.201109564238692</v>
      </c>
      <c r="P560" s="6">
        <f t="shared" si="96"/>
        <v>151.62926328764476</v>
      </c>
    </row>
    <row r="561" spans="1:16" x14ac:dyDescent="0.25">
      <c r="A561" s="13">
        <v>302</v>
      </c>
      <c r="B561" s="2">
        <f t="shared" si="91"/>
        <v>0.82739726027397265</v>
      </c>
      <c r="E561" s="4">
        <f t="shared" si="85"/>
        <v>4.6346166231635131</v>
      </c>
      <c r="F561" s="2">
        <f t="shared" si="86"/>
        <v>1.8593271232876713E-3</v>
      </c>
      <c r="G561" s="2">
        <f t="shared" si="87"/>
        <v>0.38567625006346151</v>
      </c>
      <c r="H561" s="2">
        <f t="shared" si="88"/>
        <v>0.38567625006346151</v>
      </c>
      <c r="I561" s="6">
        <f t="shared" si="89"/>
        <v>70.161498083497946</v>
      </c>
      <c r="J561" s="6">
        <f t="shared" si="92"/>
        <v>102.98842704839927</v>
      </c>
      <c r="K561" s="6">
        <f t="shared" si="90"/>
        <v>151.73752217284724</v>
      </c>
      <c r="L561" s="6">
        <f t="shared" si="93"/>
        <v>0</v>
      </c>
      <c r="M561" s="6" t="e">
        <f t="shared" ref="M561:M580" si="99">M$260*EXP($B561*(coe-divYield))</f>
        <v>#REF!</v>
      </c>
      <c r="N561" s="6">
        <f t="shared" si="94"/>
        <v>0</v>
      </c>
      <c r="O561" s="6">
        <f t="shared" si="95"/>
        <v>70.161498083497946</v>
      </c>
      <c r="P561" s="6">
        <f t="shared" si="96"/>
        <v>151.73752217284724</v>
      </c>
    </row>
    <row r="562" spans="1:16" x14ac:dyDescent="0.25">
      <c r="A562" s="13">
        <v>303</v>
      </c>
      <c r="B562" s="2">
        <f t="shared" si="91"/>
        <v>0.83013698630136989</v>
      </c>
      <c r="E562" s="4">
        <f t="shared" si="85"/>
        <v>4.6346851163141984</v>
      </c>
      <c r="F562" s="2">
        <f t="shared" si="86"/>
        <v>1.8654838356164385E-3</v>
      </c>
      <c r="G562" s="2">
        <f t="shared" si="87"/>
        <v>0.38631425918455953</v>
      </c>
      <c r="H562" s="2">
        <f t="shared" si="88"/>
        <v>0.38631425918455953</v>
      </c>
      <c r="I562" s="6">
        <f t="shared" si="89"/>
        <v>70.121983085606573</v>
      </c>
      <c r="J562" s="6">
        <f t="shared" si="92"/>
        <v>102.99548129183287</v>
      </c>
      <c r="K562" s="6">
        <f t="shared" si="90"/>
        <v>151.84569782284663</v>
      </c>
      <c r="L562" s="6">
        <f t="shared" si="93"/>
        <v>0</v>
      </c>
      <c r="M562" s="6" t="e">
        <f t="shared" si="99"/>
        <v>#REF!</v>
      </c>
      <c r="N562" s="6">
        <f t="shared" si="94"/>
        <v>0</v>
      </c>
      <c r="O562" s="6">
        <f t="shared" si="95"/>
        <v>70.121983085606573</v>
      </c>
      <c r="P562" s="6">
        <f t="shared" si="96"/>
        <v>151.84569782284663</v>
      </c>
    </row>
    <row r="563" spans="1:16" x14ac:dyDescent="0.25">
      <c r="A563" s="13">
        <v>304</v>
      </c>
      <c r="B563" s="2">
        <f t="shared" si="91"/>
        <v>0.83287671232876714</v>
      </c>
      <c r="E563" s="4">
        <f t="shared" si="85"/>
        <v>4.6347536094648829</v>
      </c>
      <c r="F563" s="2">
        <f t="shared" si="86"/>
        <v>1.8716405479452054E-3</v>
      </c>
      <c r="G563" s="2">
        <f t="shared" si="87"/>
        <v>0.38695121635112667</v>
      </c>
      <c r="H563" s="2">
        <f t="shared" si="88"/>
        <v>0.38695121635112667</v>
      </c>
      <c r="I563" s="6">
        <f t="shared" si="89"/>
        <v>70.082564066217714</v>
      </c>
      <c r="J563" s="6">
        <f t="shared" si="92"/>
        <v>103.00253601845029</v>
      </c>
      <c r="K563" s="6">
        <f t="shared" si="90"/>
        <v>151.9537907441088</v>
      </c>
      <c r="L563" s="6">
        <f t="shared" si="93"/>
        <v>0</v>
      </c>
      <c r="M563" s="6" t="e">
        <f t="shared" si="99"/>
        <v>#REF!</v>
      </c>
      <c r="N563" s="6">
        <f t="shared" si="94"/>
        <v>0</v>
      </c>
      <c r="O563" s="6">
        <f t="shared" si="95"/>
        <v>70.082564066217714</v>
      </c>
      <c r="P563" s="6">
        <f t="shared" si="96"/>
        <v>151.9537907441088</v>
      </c>
    </row>
    <row r="564" spans="1:16" x14ac:dyDescent="0.25">
      <c r="A564" s="13">
        <v>305</v>
      </c>
      <c r="B564" s="2">
        <f t="shared" si="91"/>
        <v>0.83561643835616439</v>
      </c>
      <c r="E564" s="4">
        <f t="shared" si="85"/>
        <v>4.6348221026155683</v>
      </c>
      <c r="F564" s="2">
        <f t="shared" si="86"/>
        <v>1.8777972602739726E-3</v>
      </c>
      <c r="G564" s="2">
        <f t="shared" si="87"/>
        <v>0.38758712674948043</v>
      </c>
      <c r="H564" s="2">
        <f t="shared" si="88"/>
        <v>0.38758712674948043</v>
      </c>
      <c r="I564" s="6">
        <f t="shared" si="89"/>
        <v>70.043240525200147</v>
      </c>
      <c r="J564" s="6">
        <f t="shared" si="92"/>
        <v>103.00959122828478</v>
      </c>
      <c r="K564" s="6">
        <f t="shared" si="90"/>
        <v>152.061801438885</v>
      </c>
      <c r="L564" s="6">
        <f t="shared" si="93"/>
        <v>0</v>
      </c>
      <c r="M564" s="6" t="e">
        <f t="shared" si="99"/>
        <v>#REF!</v>
      </c>
      <c r="N564" s="6">
        <f t="shared" si="94"/>
        <v>0</v>
      </c>
      <c r="O564" s="6">
        <f t="shared" si="95"/>
        <v>70.043240525200147</v>
      </c>
      <c r="P564" s="6">
        <f t="shared" si="96"/>
        <v>152.061801438885</v>
      </c>
    </row>
    <row r="565" spans="1:16" x14ac:dyDescent="0.25">
      <c r="A565" s="13">
        <v>306</v>
      </c>
      <c r="B565" s="2">
        <f t="shared" si="91"/>
        <v>0.83835616438356164</v>
      </c>
      <c r="E565" s="4">
        <f t="shared" si="85"/>
        <v>4.6348905957662527</v>
      </c>
      <c r="F565" s="2">
        <f t="shared" si="86"/>
        <v>1.8839539726027397E-3</v>
      </c>
      <c r="G565" s="2">
        <f t="shared" si="87"/>
        <v>0.38822199552346226</v>
      </c>
      <c r="H565" s="2">
        <f t="shared" si="88"/>
        <v>0.38822199552346226</v>
      </c>
      <c r="I565" s="6">
        <f t="shared" si="89"/>
        <v>70.004011966588521</v>
      </c>
      <c r="J565" s="6">
        <f t="shared" si="92"/>
        <v>103.0166469213693</v>
      </c>
      <c r="K565" s="6">
        <f t="shared" si="90"/>
        <v>152.16973040525974</v>
      </c>
      <c r="L565" s="6">
        <f t="shared" si="93"/>
        <v>0</v>
      </c>
      <c r="M565" s="6" t="e">
        <f t="shared" si="99"/>
        <v>#REF!</v>
      </c>
      <c r="N565" s="6">
        <f t="shared" si="94"/>
        <v>0</v>
      </c>
      <c r="O565" s="6">
        <f t="shared" si="95"/>
        <v>70.004011966588521</v>
      </c>
      <c r="P565" s="6">
        <f t="shared" si="96"/>
        <v>152.16973040525974</v>
      </c>
    </row>
    <row r="566" spans="1:16" x14ac:dyDescent="0.25">
      <c r="A566" s="13">
        <v>307</v>
      </c>
      <c r="B566" s="2">
        <f t="shared" si="91"/>
        <v>0.84109589041095889</v>
      </c>
      <c r="E566" s="4">
        <f t="shared" si="85"/>
        <v>4.6349590889169381</v>
      </c>
      <c r="F566" s="2">
        <f t="shared" si="86"/>
        <v>1.8901106849315069E-3</v>
      </c>
      <c r="G566" s="2">
        <f t="shared" si="87"/>
        <v>0.38885582777492295</v>
      </c>
      <c r="H566" s="2">
        <f t="shared" si="88"/>
        <v>0.38885582777492295</v>
      </c>
      <c r="I566" s="6">
        <f t="shared" si="89"/>
        <v>69.964877898536798</v>
      </c>
      <c r="J566" s="6">
        <f t="shared" si="92"/>
        <v>103.0237030977371</v>
      </c>
      <c r="K566" s="6">
        <f t="shared" si="90"/>
        <v>152.27757813719978</v>
      </c>
      <c r="L566" s="6">
        <f t="shared" si="93"/>
        <v>0</v>
      </c>
      <c r="M566" s="6" t="e">
        <f t="shared" si="99"/>
        <v>#REF!</v>
      </c>
      <c r="N566" s="6">
        <f t="shared" si="94"/>
        <v>0</v>
      </c>
      <c r="O566" s="6">
        <f t="shared" si="95"/>
        <v>69.964877898536798</v>
      </c>
      <c r="P566" s="6">
        <f t="shared" si="96"/>
        <v>152.27757813719978</v>
      </c>
    </row>
    <row r="567" spans="1:16" x14ac:dyDescent="0.25">
      <c r="A567" s="13">
        <v>308</v>
      </c>
      <c r="B567" s="2">
        <f t="shared" si="91"/>
        <v>0.84383561643835614</v>
      </c>
      <c r="E567" s="4">
        <f t="shared" si="85"/>
        <v>4.6350275820676226</v>
      </c>
      <c r="F567" s="2">
        <f t="shared" si="86"/>
        <v>1.8962673972602738E-3</v>
      </c>
      <c r="G567" s="2">
        <f t="shared" si="87"/>
        <v>0.38948862856420069</v>
      </c>
      <c r="H567" s="2">
        <f t="shared" si="88"/>
        <v>0.38948862856420069</v>
      </c>
      <c r="I567" s="6">
        <f t="shared" si="89"/>
        <v>69.925837833269526</v>
      </c>
      <c r="J567" s="6">
        <f t="shared" si="92"/>
        <v>103.03075975742111</v>
      </c>
      <c r="K567" s="6">
        <f t="shared" si="90"/>
        <v>152.38534512460032</v>
      </c>
      <c r="L567" s="6">
        <f t="shared" si="93"/>
        <v>0</v>
      </c>
      <c r="M567" s="6" t="e">
        <f t="shared" si="99"/>
        <v>#REF!</v>
      </c>
      <c r="N567" s="6">
        <f t="shared" si="94"/>
        <v>0</v>
      </c>
      <c r="O567" s="6">
        <f t="shared" si="95"/>
        <v>69.925837833269526</v>
      </c>
      <c r="P567" s="6">
        <f t="shared" si="96"/>
        <v>152.38534512460032</v>
      </c>
    </row>
    <row r="568" spans="1:16" x14ac:dyDescent="0.25">
      <c r="A568" s="13">
        <v>309</v>
      </c>
      <c r="B568" s="2">
        <f t="shared" si="91"/>
        <v>0.84657534246575339</v>
      </c>
      <c r="E568" s="4">
        <f t="shared" si="85"/>
        <v>4.6350960752183079</v>
      </c>
      <c r="F568" s="2">
        <f t="shared" si="86"/>
        <v>1.902424109589041E-3</v>
      </c>
      <c r="G568" s="2">
        <f t="shared" si="87"/>
        <v>0.3901204029105928</v>
      </c>
      <c r="H568" s="2">
        <f t="shared" si="88"/>
        <v>0.3901204029105928</v>
      </c>
      <c r="I568" s="6">
        <f t="shared" si="89"/>
        <v>69.886891287036491</v>
      </c>
      <c r="J568" s="6">
        <f t="shared" si="92"/>
        <v>103.03781690045463</v>
      </c>
      <c r="K568" s="6">
        <f t="shared" si="90"/>
        <v>152.49303185333275</v>
      </c>
      <c r="L568" s="6">
        <f t="shared" si="93"/>
        <v>0</v>
      </c>
      <c r="M568" s="6" t="e">
        <f t="shared" si="99"/>
        <v>#REF!</v>
      </c>
      <c r="N568" s="6">
        <f t="shared" si="94"/>
        <v>0</v>
      </c>
      <c r="O568" s="6">
        <f t="shared" si="95"/>
        <v>69.886891287036491</v>
      </c>
      <c r="P568" s="6">
        <f t="shared" si="96"/>
        <v>152.49303185333275</v>
      </c>
    </row>
    <row r="569" spans="1:16" x14ac:dyDescent="0.25">
      <c r="A569" s="13">
        <v>310</v>
      </c>
      <c r="B569" s="2">
        <f t="shared" si="91"/>
        <v>0.84931506849315064</v>
      </c>
      <c r="E569" s="4">
        <f t="shared" si="85"/>
        <v>4.6351645683689933</v>
      </c>
      <c r="F569" s="2">
        <f t="shared" si="86"/>
        <v>1.9085808219178081E-3</v>
      </c>
      <c r="G569" s="2">
        <f t="shared" si="87"/>
        <v>0.39075115579281994</v>
      </c>
      <c r="H569" s="2">
        <f t="shared" si="88"/>
        <v>0.39075115579281994</v>
      </c>
      <c r="I569" s="6">
        <f t="shared" si="89"/>
        <v>69.848037780065908</v>
      </c>
      <c r="J569" s="6">
        <f t="shared" si="92"/>
        <v>103.04487452687066</v>
      </c>
      <c r="K569" s="6">
        <f t="shared" si="90"/>
        <v>152.60063880529006</v>
      </c>
      <c r="L569" s="6">
        <f t="shared" si="93"/>
        <v>0</v>
      </c>
      <c r="M569" s="6" t="e">
        <f t="shared" si="99"/>
        <v>#REF!</v>
      </c>
      <c r="N569" s="6">
        <f t="shared" si="94"/>
        <v>0</v>
      </c>
      <c r="O569" s="6">
        <f t="shared" si="95"/>
        <v>69.848037780065908</v>
      </c>
      <c r="P569" s="6">
        <f t="shared" si="96"/>
        <v>152.60063880529006</v>
      </c>
    </row>
    <row r="570" spans="1:16" x14ac:dyDescent="0.25">
      <c r="A570" s="13">
        <v>311</v>
      </c>
      <c r="B570" s="2">
        <f t="shared" si="91"/>
        <v>0.852054794520548</v>
      </c>
      <c r="E570" s="4">
        <f t="shared" si="85"/>
        <v>4.6352330615196777</v>
      </c>
      <c r="F570" s="2">
        <f t="shared" si="86"/>
        <v>1.9147375342465755E-3</v>
      </c>
      <c r="G570" s="2">
        <f t="shared" si="87"/>
        <v>0.39138089214948402</v>
      </c>
      <c r="H570" s="2">
        <f t="shared" si="88"/>
        <v>0.39138089214948402</v>
      </c>
      <c r="I570" s="6">
        <f t="shared" si="89"/>
        <v>69.809276836519558</v>
      </c>
      <c r="J570" s="6">
        <f t="shared" si="92"/>
        <v>103.05193263670222</v>
      </c>
      <c r="K570" s="6">
        <f t="shared" si="90"/>
        <v>152.70816645843098</v>
      </c>
      <c r="L570" s="6">
        <f t="shared" si="93"/>
        <v>0</v>
      </c>
      <c r="M570" s="6" t="e">
        <f t="shared" si="99"/>
        <v>#REF!</v>
      </c>
      <c r="N570" s="6">
        <f t="shared" si="94"/>
        <v>0</v>
      </c>
      <c r="O570" s="6">
        <f t="shared" si="95"/>
        <v>69.809276836519558</v>
      </c>
      <c r="P570" s="6">
        <f t="shared" si="96"/>
        <v>152.70816645843098</v>
      </c>
    </row>
    <row r="571" spans="1:16" x14ac:dyDescent="0.25">
      <c r="A571" s="13">
        <v>312</v>
      </c>
      <c r="B571" s="2">
        <f t="shared" si="91"/>
        <v>0.85479452054794525</v>
      </c>
      <c r="E571" s="4">
        <f t="shared" si="85"/>
        <v>4.6353015546703631</v>
      </c>
      <c r="F571" s="2">
        <f t="shared" si="86"/>
        <v>1.9208942465753426E-3</v>
      </c>
      <c r="G571" s="2">
        <f t="shared" si="87"/>
        <v>0.39200961687951918</v>
      </c>
      <c r="H571" s="2">
        <f t="shared" si="88"/>
        <v>0.39200961687951918</v>
      </c>
      <c r="I571" s="6">
        <f t="shared" si="89"/>
        <v>69.77060798444839</v>
      </c>
      <c r="J571" s="6">
        <f t="shared" si="92"/>
        <v>103.05899122998261</v>
      </c>
      <c r="K571" s="6">
        <f t="shared" si="90"/>
        <v>152.8156152868271</v>
      </c>
      <c r="L571" s="6">
        <f t="shared" si="93"/>
        <v>0</v>
      </c>
      <c r="M571" s="6" t="e">
        <f t="shared" si="99"/>
        <v>#REF!</v>
      </c>
      <c r="N571" s="6">
        <f t="shared" si="94"/>
        <v>0</v>
      </c>
      <c r="O571" s="6">
        <f t="shared" si="95"/>
        <v>69.77060798444839</v>
      </c>
      <c r="P571" s="6">
        <f t="shared" si="96"/>
        <v>152.8156152868271</v>
      </c>
    </row>
    <row r="572" spans="1:16" x14ac:dyDescent="0.25">
      <c r="A572" s="13">
        <v>313</v>
      </c>
      <c r="B572" s="2">
        <f t="shared" si="91"/>
        <v>0.8575342465753425</v>
      </c>
      <c r="E572" s="4">
        <f t="shared" si="85"/>
        <v>4.6353700478210476</v>
      </c>
      <c r="F572" s="2">
        <f t="shared" si="86"/>
        <v>1.9270509589041096E-3</v>
      </c>
      <c r="G572" s="2">
        <f t="shared" si="87"/>
        <v>0.39263733484263663</v>
      </c>
      <c r="H572" s="2">
        <f t="shared" si="88"/>
        <v>0.39263733484263663</v>
      </c>
      <c r="I572" s="6">
        <f t="shared" si="89"/>
        <v>69.7320307557479</v>
      </c>
      <c r="J572" s="6">
        <f t="shared" si="92"/>
        <v>103.06605030674476</v>
      </c>
      <c r="K572" s="6">
        <f t="shared" si="90"/>
        <v>152.92298576070411</v>
      </c>
      <c r="L572" s="6">
        <f t="shared" si="93"/>
        <v>0</v>
      </c>
      <c r="M572" s="6" t="e">
        <f t="shared" si="99"/>
        <v>#REF!</v>
      </c>
      <c r="N572" s="6">
        <f t="shared" si="94"/>
        <v>0</v>
      </c>
      <c r="O572" s="6">
        <f t="shared" si="95"/>
        <v>69.7320307557479</v>
      </c>
      <c r="P572" s="6">
        <f t="shared" si="96"/>
        <v>152.92298576070411</v>
      </c>
    </row>
    <row r="573" spans="1:16" x14ac:dyDescent="0.25">
      <c r="A573" s="13">
        <v>314</v>
      </c>
      <c r="B573" s="2">
        <f t="shared" si="91"/>
        <v>0.86027397260273974</v>
      </c>
      <c r="E573" s="4">
        <f t="shared" si="85"/>
        <v>4.6354385409717329</v>
      </c>
      <c r="F573" s="2">
        <f t="shared" si="86"/>
        <v>1.9332076712328767E-3</v>
      </c>
      <c r="G573" s="2">
        <f t="shared" si="87"/>
        <v>0.39326405085976285</v>
      </c>
      <c r="H573" s="2">
        <f t="shared" si="88"/>
        <v>0.39326405085976285</v>
      </c>
      <c r="I573" s="6">
        <f t="shared" si="89"/>
        <v>69.693544686115885</v>
      </c>
      <c r="J573" s="6">
        <f t="shared" si="92"/>
        <v>103.07310986702196</v>
      </c>
      <c r="K573" s="6">
        <f t="shared" si="90"/>
        <v>153.03027834648711</v>
      </c>
      <c r="L573" s="6">
        <f t="shared" si="93"/>
        <v>0</v>
      </c>
      <c r="M573" s="6" t="e">
        <f t="shared" si="99"/>
        <v>#REF!</v>
      </c>
      <c r="N573" s="6">
        <f t="shared" si="94"/>
        <v>0</v>
      </c>
      <c r="O573" s="6">
        <f t="shared" si="95"/>
        <v>69.693544686115885</v>
      </c>
      <c r="P573" s="6">
        <f t="shared" si="96"/>
        <v>153.03027834648711</v>
      </c>
    </row>
    <row r="574" spans="1:16" x14ac:dyDescent="0.25">
      <c r="A574" s="13">
        <v>315</v>
      </c>
      <c r="B574" s="2">
        <f t="shared" si="91"/>
        <v>0.86301369863013699</v>
      </c>
      <c r="E574" s="4">
        <f t="shared" si="85"/>
        <v>4.6355070341224174</v>
      </c>
      <c r="F574" s="2">
        <f t="shared" si="86"/>
        <v>1.9393643835616439E-3</v>
      </c>
      <c r="G574" s="2">
        <f t="shared" si="87"/>
        <v>0.39388976971347139</v>
      </c>
      <c r="H574" s="2">
        <f t="shared" si="88"/>
        <v>0.39388976971347139</v>
      </c>
      <c r="I574" s="6">
        <f t="shared" si="89"/>
        <v>69.655149315008558</v>
      </c>
      <c r="J574" s="6">
        <f t="shared" si="92"/>
        <v>103.08016991084716</v>
      </c>
      <c r="K574" s="6">
        <f t="shared" si="90"/>
        <v>153.13749350684174</v>
      </c>
      <c r="L574" s="6">
        <f t="shared" si="93"/>
        <v>0</v>
      </c>
      <c r="M574" s="6" t="e">
        <f t="shared" si="99"/>
        <v>#REF!</v>
      </c>
      <c r="N574" s="6">
        <f t="shared" si="94"/>
        <v>0</v>
      </c>
      <c r="O574" s="6">
        <f t="shared" si="95"/>
        <v>69.655149315008558</v>
      </c>
      <c r="P574" s="6">
        <f t="shared" si="96"/>
        <v>153.13749350684174</v>
      </c>
    </row>
    <row r="575" spans="1:16" x14ac:dyDescent="0.25">
      <c r="A575" s="13">
        <v>316</v>
      </c>
      <c r="B575" s="2">
        <f t="shared" si="91"/>
        <v>0.86575342465753424</v>
      </c>
      <c r="E575" s="4">
        <f t="shared" si="85"/>
        <v>4.6355755272731027</v>
      </c>
      <c r="F575" s="2">
        <f t="shared" si="86"/>
        <v>1.945521095890411E-3</v>
      </c>
      <c r="G575" s="2">
        <f t="shared" si="87"/>
        <v>0.39451449614840878</v>
      </c>
      <c r="H575" s="2">
        <f t="shared" si="88"/>
        <v>0.39451449614840878</v>
      </c>
      <c r="I575" s="6">
        <f t="shared" si="89"/>
        <v>69.616844185599561</v>
      </c>
      <c r="J575" s="6">
        <f t="shared" si="92"/>
        <v>103.08723043825366</v>
      </c>
      <c r="K575" s="6">
        <f t="shared" si="90"/>
        <v>153.24463170071772</v>
      </c>
      <c r="L575" s="6">
        <f t="shared" si="93"/>
        <v>0</v>
      </c>
      <c r="M575" s="6" t="e">
        <f t="shared" si="99"/>
        <v>#REF!</v>
      </c>
      <c r="N575" s="6">
        <f t="shared" si="94"/>
        <v>0</v>
      </c>
      <c r="O575" s="6">
        <f t="shared" si="95"/>
        <v>69.616844185599561</v>
      </c>
      <c r="P575" s="6">
        <f t="shared" si="96"/>
        <v>153.24463170071772</v>
      </c>
    </row>
    <row r="576" spans="1:16" x14ac:dyDescent="0.25">
      <c r="A576" s="13">
        <v>317</v>
      </c>
      <c r="B576" s="2">
        <f t="shared" si="91"/>
        <v>0.86849315068493149</v>
      </c>
      <c r="E576" s="4">
        <f t="shared" si="85"/>
        <v>4.6356440204237872</v>
      </c>
      <c r="F576" s="2">
        <f t="shared" si="86"/>
        <v>1.951677808219178E-3</v>
      </c>
      <c r="G576" s="2">
        <f t="shared" si="87"/>
        <v>0.39513823487171451</v>
      </c>
      <c r="H576" s="2">
        <f t="shared" si="88"/>
        <v>0.39513823487171451</v>
      </c>
      <c r="I576" s="6">
        <f t="shared" si="89"/>
        <v>69.578628844737693</v>
      </c>
      <c r="J576" s="6">
        <f t="shared" si="92"/>
        <v>103.09429144927439</v>
      </c>
      <c r="K576" s="6">
        <f t="shared" si="90"/>
        <v>153.35169338338926</v>
      </c>
      <c r="L576" s="6">
        <f t="shared" si="93"/>
        <v>0</v>
      </c>
      <c r="M576" s="6" t="e">
        <f t="shared" si="99"/>
        <v>#REF!</v>
      </c>
      <c r="N576" s="6">
        <f t="shared" si="94"/>
        <v>0</v>
      </c>
      <c r="O576" s="6">
        <f t="shared" si="95"/>
        <v>69.578628844737693</v>
      </c>
      <c r="P576" s="6">
        <f t="shared" si="96"/>
        <v>153.35169338338926</v>
      </c>
    </row>
    <row r="577" spans="1:16" x14ac:dyDescent="0.25">
      <c r="A577" s="13">
        <v>318</v>
      </c>
      <c r="B577" s="2">
        <f t="shared" si="91"/>
        <v>0.87123287671232874</v>
      </c>
      <c r="E577" s="4">
        <f t="shared" si="85"/>
        <v>4.6357125135744726</v>
      </c>
      <c r="F577" s="2">
        <f t="shared" si="86"/>
        <v>1.9578345205479453E-3</v>
      </c>
      <c r="G577" s="2">
        <f t="shared" si="87"/>
        <v>0.39576099055343444</v>
      </c>
      <c r="H577" s="2">
        <f t="shared" si="88"/>
        <v>0.39576099055343444</v>
      </c>
      <c r="I577" s="6">
        <f t="shared" si="89"/>
        <v>69.54050284290652</v>
      </c>
      <c r="J577" s="6">
        <f t="shared" si="92"/>
        <v>103.10135294394269</v>
      </c>
      <c r="K577" s="6">
        <f t="shared" si="90"/>
        <v>153.45867900649623</v>
      </c>
      <c r="L577" s="6">
        <f t="shared" si="93"/>
        <v>0</v>
      </c>
      <c r="M577" s="6" t="e">
        <f t="shared" si="99"/>
        <v>#REF!</v>
      </c>
      <c r="N577" s="6">
        <f t="shared" si="94"/>
        <v>0</v>
      </c>
      <c r="O577" s="6">
        <f t="shared" si="95"/>
        <v>69.54050284290652</v>
      </c>
      <c r="P577" s="6">
        <f t="shared" si="96"/>
        <v>153.45867900649623</v>
      </c>
    </row>
    <row r="578" spans="1:16" x14ac:dyDescent="0.25">
      <c r="A578" s="13">
        <v>319</v>
      </c>
      <c r="B578" s="2">
        <f t="shared" si="91"/>
        <v>0.87397260273972599</v>
      </c>
      <c r="E578" s="4">
        <f t="shared" si="85"/>
        <v>4.635781006725157</v>
      </c>
      <c r="F578" s="2">
        <f t="shared" si="86"/>
        <v>1.9639912328767123E-3</v>
      </c>
      <c r="G578" s="2">
        <f t="shared" si="87"/>
        <v>0.39638276782692883</v>
      </c>
      <c r="H578" s="2">
        <f t="shared" si="88"/>
        <v>0.39638276782692883</v>
      </c>
      <c r="I578" s="6">
        <f t="shared" si="89"/>
        <v>69.502465734183772</v>
      </c>
      <c r="J578" s="6">
        <f t="shared" si="92"/>
        <v>103.10841492229146</v>
      </c>
      <c r="K578" s="6">
        <f t="shared" si="90"/>
        <v>153.56558901808472</v>
      </c>
      <c r="L578" s="6">
        <f t="shared" si="93"/>
        <v>0</v>
      </c>
      <c r="M578" s="6" t="e">
        <f t="shared" si="99"/>
        <v>#REF!</v>
      </c>
      <c r="N578" s="6">
        <f t="shared" si="94"/>
        <v>0</v>
      </c>
      <c r="O578" s="6">
        <f t="shared" si="95"/>
        <v>69.502465734183772</v>
      </c>
      <c r="P578" s="6">
        <f t="shared" si="96"/>
        <v>153.56558901808472</v>
      </c>
    </row>
    <row r="579" spans="1:16" x14ac:dyDescent="0.25">
      <c r="A579" s="13">
        <v>320</v>
      </c>
      <c r="B579" s="2">
        <f t="shared" si="91"/>
        <v>0.87671232876712324</v>
      </c>
      <c r="E579" s="4">
        <f t="shared" si="85"/>
        <v>4.6358494998758424</v>
      </c>
      <c r="F579" s="2">
        <f t="shared" si="86"/>
        <v>1.9701479452054792E-3</v>
      </c>
      <c r="G579" s="2">
        <f t="shared" si="87"/>
        <v>0.39700357128927483</v>
      </c>
      <c r="H579" s="2">
        <f t="shared" si="88"/>
        <v>0.39700357128927483</v>
      </c>
      <c r="I579" s="6">
        <f t="shared" si="89"/>
        <v>69.464517076201943</v>
      </c>
      <c r="J579" s="6">
        <f t="shared" si="92"/>
        <v>103.11547738435404</v>
      </c>
      <c r="K579" s="6">
        <f t="shared" si="90"/>
        <v>153.67242386264621</v>
      </c>
      <c r="L579" s="6">
        <f t="shared" si="93"/>
        <v>0</v>
      </c>
      <c r="M579" s="6" t="e">
        <f t="shared" si="99"/>
        <v>#REF!</v>
      </c>
      <c r="N579" s="6">
        <f t="shared" si="94"/>
        <v>0</v>
      </c>
      <c r="O579" s="6">
        <f t="shared" si="95"/>
        <v>69.464517076201943</v>
      </c>
      <c r="P579" s="6">
        <f t="shared" si="96"/>
        <v>153.67242386264621</v>
      </c>
    </row>
    <row r="580" spans="1:16" x14ac:dyDescent="0.25">
      <c r="A580" s="13">
        <v>321</v>
      </c>
      <c r="B580" s="2">
        <f t="shared" si="91"/>
        <v>0.8794520547945206</v>
      </c>
      <c r="E580" s="4">
        <f t="shared" ref="E580:E643" si="100">LN(J$259*EXP(netDrift*($A580/365)))</f>
        <v>4.6359179930265269</v>
      </c>
      <c r="F580" s="2">
        <f t="shared" ref="F580:F643" si="101">$B580*(netDrift*(iVol^2/2))</f>
        <v>1.9763046575342466E-3</v>
      </c>
      <c r="G580" s="2">
        <f t="shared" ref="G580:G643" si="102">iVol*SQRT(B580)</f>
        <v>0.39762340550166275</v>
      </c>
      <c r="H580" s="2">
        <f t="shared" ref="H580:H643" si="103">iVol2*SQRT(B580)</f>
        <v>0.39762340550166275</v>
      </c>
      <c r="I580" s="6">
        <f t="shared" ref="I580:I643" si="104">EXP((E580+F580)-G580)</f>
        <v>69.426656430108736</v>
      </c>
      <c r="J580" s="6">
        <f t="shared" si="92"/>
        <v>103.12254033016336</v>
      </c>
      <c r="K580" s="6">
        <f t="shared" ref="K580:K643" si="105">EXP(E580+F580+G580)</f>
        <v>153.77918398115716</v>
      </c>
      <c r="L580" s="6">
        <f t="shared" si="93"/>
        <v>0</v>
      </c>
      <c r="M580" s="6" t="e">
        <f t="shared" si="99"/>
        <v>#REF!</v>
      </c>
      <c r="N580" s="6">
        <f t="shared" si="94"/>
        <v>0</v>
      </c>
      <c r="O580" s="6">
        <f t="shared" si="95"/>
        <v>69.426656430108736</v>
      </c>
      <c r="P580" s="6">
        <f t="shared" si="96"/>
        <v>153.77918398115716</v>
      </c>
    </row>
    <row r="581" spans="1:16" x14ac:dyDescent="0.25">
      <c r="A581" s="13">
        <v>322</v>
      </c>
      <c r="B581" s="2">
        <f t="shared" ref="B581:B644" si="106">A581/365</f>
        <v>0.88219178082191785</v>
      </c>
      <c r="E581" s="4">
        <f t="shared" si="100"/>
        <v>4.6359864861772122</v>
      </c>
      <c r="F581" s="2">
        <f t="shared" si="101"/>
        <v>1.9824613698630139E-3</v>
      </c>
      <c r="G581" s="2">
        <f t="shared" si="102"/>
        <v>0.39824227498978693</v>
      </c>
      <c r="H581" s="2">
        <f t="shared" si="103"/>
        <v>0.39824227498978693</v>
      </c>
      <c r="I581" s="6">
        <f t="shared" si="104"/>
        <v>69.388883360528894</v>
      </c>
      <c r="J581" s="6">
        <f t="shared" ref="J581:J644" si="107">EXP(E581)</f>
        <v>103.12960375975277</v>
      </c>
      <c r="K581" s="6">
        <f t="shared" si="105"/>
        <v>153.8858698111182</v>
      </c>
      <c r="L581" s="6">
        <f t="shared" ref="L581:L644" si="108">L$260*EXP($B581*(coe-divYield))</f>
        <v>0</v>
      </c>
      <c r="M581" s="6" t="e">
        <f t="shared" ref="M581:M600" si="109">M$260*EXP($B581*(coe-divYield))</f>
        <v>#REF!</v>
      </c>
      <c r="N581" s="6">
        <f t="shared" ref="N581:N644" si="110">N$260*EXP($B581*(coe-divYield))</f>
        <v>0</v>
      </c>
      <c r="O581" s="6">
        <f t="shared" ref="O581:O623" si="111">EXP((E581+F581)-H581)</f>
        <v>69.388883360528894</v>
      </c>
      <c r="P581" s="6">
        <f t="shared" ref="P581:P623" si="112">EXP((E581+F581)+H581)</f>
        <v>153.8858698111182</v>
      </c>
    </row>
    <row r="582" spans="1:16" x14ac:dyDescent="0.25">
      <c r="A582" s="13">
        <v>323</v>
      </c>
      <c r="B582" s="2">
        <f t="shared" si="106"/>
        <v>0.8849315068493151</v>
      </c>
      <c r="E582" s="4">
        <f t="shared" si="100"/>
        <v>4.6360549793278967</v>
      </c>
      <c r="F582" s="2">
        <f t="shared" si="101"/>
        <v>1.9886180821917809E-3</v>
      </c>
      <c r="G582" s="2">
        <f t="shared" si="102"/>
        <v>0.3988601842442317</v>
      </c>
      <c r="H582" s="2">
        <f t="shared" si="103"/>
        <v>0.3988601842442317</v>
      </c>
      <c r="I582" s="6">
        <f t="shared" si="104"/>
        <v>69.351197435525549</v>
      </c>
      <c r="J582" s="6">
        <f t="shared" si="107"/>
        <v>103.1366676731552</v>
      </c>
      <c r="K582" s="6">
        <f t="shared" si="105"/>
        <v>153.99248178659028</v>
      </c>
      <c r="L582" s="6">
        <f t="shared" si="108"/>
        <v>0</v>
      </c>
      <c r="M582" s="6" t="e">
        <f t="shared" si="109"/>
        <v>#REF!</v>
      </c>
      <c r="N582" s="6">
        <f t="shared" si="110"/>
        <v>0</v>
      </c>
      <c r="O582" s="6">
        <f t="shared" si="111"/>
        <v>69.351197435525549</v>
      </c>
      <c r="P582" s="6">
        <f t="shared" si="112"/>
        <v>153.99248178659028</v>
      </c>
    </row>
    <row r="583" spans="1:16" x14ac:dyDescent="0.25">
      <c r="A583" s="13">
        <v>324</v>
      </c>
      <c r="B583" s="2">
        <f t="shared" si="106"/>
        <v>0.88767123287671235</v>
      </c>
      <c r="E583" s="4">
        <f t="shared" si="100"/>
        <v>4.636123472478582</v>
      </c>
      <c r="F583" s="2">
        <f t="shared" si="101"/>
        <v>1.9947747945205478E-3</v>
      </c>
      <c r="G583" s="2">
        <f t="shared" si="102"/>
        <v>0.39947713772085108</v>
      </c>
      <c r="H583" s="2">
        <f t="shared" si="103"/>
        <v>0.39947713772085108</v>
      </c>
      <c r="I583" s="6">
        <f t="shared" si="104"/>
        <v>69.313598226563357</v>
      </c>
      <c r="J583" s="6">
        <f t="shared" si="107"/>
        <v>103.14373207040397</v>
      </c>
      <c r="K583" s="6">
        <f t="shared" si="105"/>
        <v>154.09902033823488</v>
      </c>
      <c r="L583" s="6">
        <f t="shared" si="108"/>
        <v>0</v>
      </c>
      <c r="M583" s="6" t="e">
        <f t="shared" si="109"/>
        <v>#REF!</v>
      </c>
      <c r="N583" s="6">
        <f t="shared" si="110"/>
        <v>0</v>
      </c>
      <c r="O583" s="6">
        <f t="shared" si="111"/>
        <v>69.313598226563357</v>
      </c>
      <c r="P583" s="6">
        <f t="shared" si="112"/>
        <v>154.09902033823488</v>
      </c>
    </row>
    <row r="584" spans="1:16" x14ac:dyDescent="0.25">
      <c r="A584" s="13">
        <v>325</v>
      </c>
      <c r="B584" s="2">
        <f t="shared" si="106"/>
        <v>0.8904109589041096</v>
      </c>
      <c r="E584" s="4">
        <f t="shared" si="100"/>
        <v>4.6361919656292665</v>
      </c>
      <c r="F584" s="2">
        <f t="shared" si="101"/>
        <v>2.0009315068493152E-3</v>
      </c>
      <c r="G584" s="2">
        <f t="shared" si="102"/>
        <v>0.40009313984114403</v>
      </c>
      <c r="H584" s="2">
        <f t="shared" si="103"/>
        <v>0.40009313984114403</v>
      </c>
      <c r="I584" s="6">
        <f t="shared" si="104"/>
        <v>69.276085308470769</v>
      </c>
      <c r="J584" s="6">
        <f t="shared" si="107"/>
        <v>103.15079695153204</v>
      </c>
      <c r="K584" s="6">
        <f t="shared" si="105"/>
        <v>154.2054858933484</v>
      </c>
      <c r="L584" s="6">
        <f t="shared" si="108"/>
        <v>0</v>
      </c>
      <c r="M584" s="6" t="e">
        <f t="shared" si="109"/>
        <v>#REF!</v>
      </c>
      <c r="N584" s="6">
        <f t="shared" si="110"/>
        <v>0</v>
      </c>
      <c r="O584" s="6">
        <f t="shared" si="111"/>
        <v>69.276085308470769</v>
      </c>
      <c r="P584" s="6">
        <f t="shared" si="112"/>
        <v>154.2054858933484</v>
      </c>
    </row>
    <row r="585" spans="1:16" x14ac:dyDescent="0.25">
      <c r="A585" s="13">
        <v>326</v>
      </c>
      <c r="B585" s="2">
        <f t="shared" si="106"/>
        <v>0.89315068493150684</v>
      </c>
      <c r="E585" s="4">
        <f t="shared" si="100"/>
        <v>4.6362604587799519</v>
      </c>
      <c r="F585" s="2">
        <f t="shared" si="101"/>
        <v>2.0070882191780821E-3</v>
      </c>
      <c r="G585" s="2">
        <f t="shared" si="102"/>
        <v>0.40070819499262378</v>
      </c>
      <c r="H585" s="2">
        <f t="shared" si="103"/>
        <v>0.40070819499262378</v>
      </c>
      <c r="I585" s="6">
        <f t="shared" si="104"/>
        <v>69.238658259404389</v>
      </c>
      <c r="J585" s="6">
        <f t="shared" si="107"/>
        <v>103.15786231657276</v>
      </c>
      <c r="K585" s="6">
        <f t="shared" si="105"/>
        <v>154.31187887590082</v>
      </c>
      <c r="L585" s="6">
        <f t="shared" si="108"/>
        <v>0</v>
      </c>
      <c r="M585" s="6" t="e">
        <f t="shared" si="109"/>
        <v>#REF!</v>
      </c>
      <c r="N585" s="6">
        <f t="shared" si="110"/>
        <v>0</v>
      </c>
      <c r="O585" s="6">
        <f t="shared" si="111"/>
        <v>69.238658259404389</v>
      </c>
      <c r="P585" s="6">
        <f t="shared" si="112"/>
        <v>154.31187887590082</v>
      </c>
    </row>
    <row r="586" spans="1:16" x14ac:dyDescent="0.25">
      <c r="A586" s="13">
        <v>327</v>
      </c>
      <c r="B586" s="2">
        <f t="shared" si="106"/>
        <v>0.89589041095890409</v>
      </c>
      <c r="E586" s="4">
        <f t="shared" si="100"/>
        <v>4.6363289519306363</v>
      </c>
      <c r="F586" s="2">
        <f t="shared" si="101"/>
        <v>2.0132449315068491E-3</v>
      </c>
      <c r="G586" s="2">
        <f t="shared" si="102"/>
        <v>0.40132230752918274</v>
      </c>
      <c r="H586" s="2">
        <f t="shared" si="103"/>
        <v>0.40132230752918274</v>
      </c>
      <c r="I586" s="6">
        <f t="shared" si="104"/>
        <v>69.201316660811898</v>
      </c>
      <c r="J586" s="6">
        <f t="shared" si="107"/>
        <v>103.16492816555906</v>
      </c>
      <c r="K586" s="6">
        <f t="shared" si="105"/>
        <v>154.41819970656994</v>
      </c>
      <c r="L586" s="6">
        <f t="shared" si="108"/>
        <v>0</v>
      </c>
      <c r="M586" s="6" t="e">
        <f t="shared" si="109"/>
        <v>#REF!</v>
      </c>
      <c r="N586" s="6">
        <f t="shared" si="110"/>
        <v>0</v>
      </c>
      <c r="O586" s="6">
        <f t="shared" si="111"/>
        <v>69.201316660811898</v>
      </c>
      <c r="P586" s="6">
        <f t="shared" si="112"/>
        <v>154.41819970656994</v>
      </c>
    </row>
    <row r="587" spans="1:16" x14ac:dyDescent="0.25">
      <c r="A587" s="13">
        <v>328</v>
      </c>
      <c r="B587" s="2">
        <f t="shared" si="106"/>
        <v>0.89863013698630134</v>
      </c>
      <c r="E587" s="4">
        <f t="shared" si="100"/>
        <v>4.6363974450813217</v>
      </c>
      <c r="F587" s="2">
        <f t="shared" si="101"/>
        <v>2.0194016438356164E-3</v>
      </c>
      <c r="G587" s="2">
        <f t="shared" si="102"/>
        <v>0.40193548177145211</v>
      </c>
      <c r="H587" s="2">
        <f t="shared" si="103"/>
        <v>0.40193548177145211</v>
      </c>
      <c r="I587" s="6">
        <f t="shared" si="104"/>
        <v>69.164060097397723</v>
      </c>
      <c r="J587" s="6">
        <f t="shared" si="107"/>
        <v>103.1719944985243</v>
      </c>
      <c r="K587" s="6">
        <f t="shared" si="105"/>
        <v>154.52444880277838</v>
      </c>
      <c r="L587" s="6">
        <f t="shared" si="108"/>
        <v>0</v>
      </c>
      <c r="M587" s="6" t="e">
        <f t="shared" si="109"/>
        <v>#REF!</v>
      </c>
      <c r="N587" s="6">
        <f t="shared" si="110"/>
        <v>0</v>
      </c>
      <c r="O587" s="6">
        <f t="shared" si="111"/>
        <v>69.164060097397723</v>
      </c>
      <c r="P587" s="6">
        <f t="shared" si="112"/>
        <v>154.52444880277838</v>
      </c>
    </row>
    <row r="588" spans="1:16" x14ac:dyDescent="0.25">
      <c r="A588" s="13">
        <v>329</v>
      </c>
      <c r="B588" s="2">
        <f t="shared" si="106"/>
        <v>0.90136986301369859</v>
      </c>
      <c r="E588" s="4">
        <f t="shared" si="100"/>
        <v>4.6364659382320061</v>
      </c>
      <c r="F588" s="2">
        <f t="shared" si="101"/>
        <v>2.0255583561643834E-3</v>
      </c>
      <c r="G588" s="2">
        <f t="shared" si="102"/>
        <v>0.40254772200715616</v>
      </c>
      <c r="H588" s="2">
        <f t="shared" si="103"/>
        <v>0.40254772200715616</v>
      </c>
      <c r="I588" s="6">
        <f t="shared" si="104"/>
        <v>69.126888157087009</v>
      </c>
      <c r="J588" s="6">
        <f t="shared" si="107"/>
        <v>103.17906131550141</v>
      </c>
      <c r="K588" s="6">
        <f t="shared" si="105"/>
        <v>154.63062657872769</v>
      </c>
      <c r="L588" s="6">
        <f t="shared" si="108"/>
        <v>0</v>
      </c>
      <c r="M588" s="6" t="e">
        <f t="shared" si="109"/>
        <v>#REF!</v>
      </c>
      <c r="N588" s="6">
        <f t="shared" si="110"/>
        <v>0</v>
      </c>
      <c r="O588" s="6">
        <f t="shared" si="111"/>
        <v>69.126888157087009</v>
      </c>
      <c r="P588" s="6">
        <f t="shared" si="112"/>
        <v>154.63062657872769</v>
      </c>
    </row>
    <row r="589" spans="1:16" x14ac:dyDescent="0.25">
      <c r="A589" s="13">
        <v>330</v>
      </c>
      <c r="B589" s="2">
        <f t="shared" si="106"/>
        <v>0.90410958904109584</v>
      </c>
      <c r="E589" s="4">
        <f t="shared" si="100"/>
        <v>4.6365344313826915</v>
      </c>
      <c r="F589" s="2">
        <f t="shared" si="101"/>
        <v>2.0317150684931507E-3</v>
      </c>
      <c r="G589" s="2">
        <f t="shared" si="102"/>
        <v>0.4031590324914624</v>
      </c>
      <c r="H589" s="2">
        <f t="shared" si="103"/>
        <v>0.4031590324914624</v>
      </c>
      <c r="I589" s="6">
        <f t="shared" si="104"/>
        <v>69.089800430991815</v>
      </c>
      <c r="J589" s="6">
        <f t="shared" si="107"/>
        <v>103.18612861652376</v>
      </c>
      <c r="K589" s="6">
        <f t="shared" si="105"/>
        <v>154.73673344543283</v>
      </c>
      <c r="L589" s="6">
        <f t="shared" si="108"/>
        <v>0</v>
      </c>
      <c r="M589" s="6" t="e">
        <f t="shared" si="109"/>
        <v>#REF!</v>
      </c>
      <c r="N589" s="6">
        <f t="shared" si="110"/>
        <v>0</v>
      </c>
      <c r="O589" s="6">
        <f t="shared" si="111"/>
        <v>69.089800430991815</v>
      </c>
      <c r="P589" s="6">
        <f t="shared" si="112"/>
        <v>154.73673344543283</v>
      </c>
    </row>
    <row r="590" spans="1:16" x14ac:dyDescent="0.25">
      <c r="A590" s="13">
        <v>331</v>
      </c>
      <c r="B590" s="2">
        <f t="shared" si="106"/>
        <v>0.9068493150684932</v>
      </c>
      <c r="E590" s="4">
        <f t="shared" si="100"/>
        <v>4.636602924533376</v>
      </c>
      <c r="F590" s="2">
        <f t="shared" si="101"/>
        <v>2.0378717808219181E-3</v>
      </c>
      <c r="G590" s="2">
        <f t="shared" si="102"/>
        <v>0.40376941744732653</v>
      </c>
      <c r="H590" s="2">
        <f t="shared" si="103"/>
        <v>0.40376941744732653</v>
      </c>
      <c r="I590" s="6">
        <f t="shared" si="104"/>
        <v>69.052796513376606</v>
      </c>
      <c r="J590" s="6">
        <f t="shared" si="107"/>
        <v>103.19319640162432</v>
      </c>
      <c r="K590" s="6">
        <f t="shared" si="105"/>
        <v>154.84276981075678</v>
      </c>
      <c r="L590" s="6">
        <f t="shared" si="108"/>
        <v>0</v>
      </c>
      <c r="M590" s="6" t="e">
        <f t="shared" si="109"/>
        <v>#REF!</v>
      </c>
      <c r="N590" s="6">
        <f t="shared" si="110"/>
        <v>0</v>
      </c>
      <c r="O590" s="6">
        <f t="shared" si="111"/>
        <v>69.052796513376606</v>
      </c>
      <c r="P590" s="6">
        <f t="shared" si="112"/>
        <v>154.84276981075678</v>
      </c>
    </row>
    <row r="591" spans="1:16" x14ac:dyDescent="0.25">
      <c r="A591" s="13">
        <v>332</v>
      </c>
      <c r="B591" s="2">
        <f t="shared" si="106"/>
        <v>0.90958904109589045</v>
      </c>
      <c r="E591" s="4">
        <f t="shared" si="100"/>
        <v>4.6366714176840613</v>
      </c>
      <c r="F591" s="2">
        <f t="shared" si="101"/>
        <v>2.044028493150685E-3</v>
      </c>
      <c r="G591" s="2">
        <f t="shared" si="102"/>
        <v>0.40437888106583264</v>
      </c>
      <c r="H591" s="2">
        <f t="shared" si="103"/>
        <v>0.40437888106583264</v>
      </c>
      <c r="I591" s="6">
        <f t="shared" si="104"/>
        <v>69.015876001624775</v>
      </c>
      <c r="J591" s="6">
        <f t="shared" si="107"/>
        <v>103.2002646708364</v>
      </c>
      <c r="K591" s="6">
        <f t="shared" si="105"/>
        <v>154.94873607944405</v>
      </c>
      <c r="L591" s="6">
        <f t="shared" si="108"/>
        <v>0</v>
      </c>
      <c r="M591" s="6" t="e">
        <f t="shared" si="109"/>
        <v>#REF!</v>
      </c>
      <c r="N591" s="6">
        <f t="shared" si="110"/>
        <v>0</v>
      </c>
      <c r="O591" s="6">
        <f t="shared" si="111"/>
        <v>69.015876001624775</v>
      </c>
      <c r="P591" s="6">
        <f t="shared" si="112"/>
        <v>154.94873607944405</v>
      </c>
    </row>
    <row r="592" spans="1:16" x14ac:dyDescent="0.25">
      <c r="A592" s="13">
        <v>333</v>
      </c>
      <c r="B592" s="2">
        <f t="shared" si="106"/>
        <v>0.9123287671232877</v>
      </c>
      <c r="E592" s="4">
        <f t="shared" si="100"/>
        <v>4.6367399108347467</v>
      </c>
      <c r="F592" s="2">
        <f t="shared" si="101"/>
        <v>2.050185205479452E-3</v>
      </c>
      <c r="G592" s="2">
        <f t="shared" si="102"/>
        <v>0.40498742750652911</v>
      </c>
      <c r="H592" s="2">
        <f t="shared" si="103"/>
        <v>0.40498742750652911</v>
      </c>
      <c r="I592" s="6">
        <f t="shared" si="104"/>
        <v>68.979038496205831</v>
      </c>
      <c r="J592" s="6">
        <f t="shared" si="107"/>
        <v>103.20733342419311</v>
      </c>
      <c r="K592" s="6">
        <f t="shared" si="105"/>
        <v>155.05463265315288</v>
      </c>
      <c r="L592" s="6">
        <f t="shared" si="108"/>
        <v>0</v>
      </c>
      <c r="M592" s="6" t="e">
        <f t="shared" si="109"/>
        <v>#REF!</v>
      </c>
      <c r="N592" s="6">
        <f t="shared" si="110"/>
        <v>0</v>
      </c>
      <c r="O592" s="6">
        <f t="shared" si="111"/>
        <v>68.979038496205831</v>
      </c>
      <c r="P592" s="6">
        <f t="shared" si="112"/>
        <v>155.05463265315288</v>
      </c>
    </row>
    <row r="593" spans="1:16" x14ac:dyDescent="0.25">
      <c r="A593" s="13">
        <v>334</v>
      </c>
      <c r="B593" s="2">
        <f t="shared" si="106"/>
        <v>0.91506849315068495</v>
      </c>
      <c r="E593" s="4">
        <f t="shared" si="100"/>
        <v>4.6368084039854311</v>
      </c>
      <c r="F593" s="2">
        <f t="shared" si="101"/>
        <v>2.0563419178082193E-3</v>
      </c>
      <c r="G593" s="2">
        <f t="shared" si="102"/>
        <v>0.40559506089775982</v>
      </c>
      <c r="H593" s="2">
        <f t="shared" si="103"/>
        <v>0.40559506089775982</v>
      </c>
      <c r="I593" s="6">
        <f t="shared" si="104"/>
        <v>68.942283600642156</v>
      </c>
      <c r="J593" s="6">
        <f t="shared" si="107"/>
        <v>103.21440266172748</v>
      </c>
      <c r="K593" s="6">
        <f t="shared" si="105"/>
        <v>155.16045993048942</v>
      </c>
      <c r="L593" s="6">
        <f t="shared" si="108"/>
        <v>0</v>
      </c>
      <c r="M593" s="6" t="e">
        <f t="shared" si="109"/>
        <v>#REF!</v>
      </c>
      <c r="N593" s="6">
        <f t="shared" si="110"/>
        <v>0</v>
      </c>
      <c r="O593" s="6">
        <f t="shared" si="111"/>
        <v>68.942283600642156</v>
      </c>
      <c r="P593" s="6">
        <f t="shared" si="112"/>
        <v>155.16045993048942</v>
      </c>
    </row>
    <row r="594" spans="1:16" x14ac:dyDescent="0.25">
      <c r="A594" s="13">
        <v>335</v>
      </c>
      <c r="B594" s="2">
        <f t="shared" si="106"/>
        <v>0.9178082191780822</v>
      </c>
      <c r="E594" s="4">
        <f t="shared" si="100"/>
        <v>4.6368768971361165</v>
      </c>
      <c r="F594" s="2">
        <f t="shared" si="101"/>
        <v>2.0624986301369863E-3</v>
      </c>
      <c r="G594" s="2">
        <f t="shared" si="102"/>
        <v>0.40620178533699097</v>
      </c>
      <c r="H594" s="2">
        <f t="shared" si="103"/>
        <v>0.40620178533699097</v>
      </c>
      <c r="I594" s="6">
        <f t="shared" si="104"/>
        <v>68.905610921477148</v>
      </c>
      <c r="J594" s="6">
        <f t="shared" si="107"/>
        <v>103.22147238347289</v>
      </c>
      <c r="K594" s="6">
        <f t="shared" si="105"/>
        <v>155.26621830703894</v>
      </c>
      <c r="L594" s="6">
        <f t="shared" si="108"/>
        <v>0</v>
      </c>
      <c r="M594" s="6" t="e">
        <f t="shared" si="109"/>
        <v>#REF!</v>
      </c>
      <c r="N594" s="6">
        <f t="shared" si="110"/>
        <v>0</v>
      </c>
      <c r="O594" s="6">
        <f t="shared" si="111"/>
        <v>68.905610921477148</v>
      </c>
      <c r="P594" s="6">
        <f t="shared" si="112"/>
        <v>155.26621830703894</v>
      </c>
    </row>
    <row r="595" spans="1:16" x14ac:dyDescent="0.25">
      <c r="A595" s="13">
        <v>336</v>
      </c>
      <c r="B595" s="2">
        <f t="shared" si="106"/>
        <v>0.92054794520547945</v>
      </c>
      <c r="E595" s="4">
        <f t="shared" si="100"/>
        <v>4.636945390286801</v>
      </c>
      <c r="F595" s="2">
        <f t="shared" si="101"/>
        <v>2.0686553424657532E-3</v>
      </c>
      <c r="G595" s="2">
        <f t="shared" si="102"/>
        <v>0.4068076048911331</v>
      </c>
      <c r="H595" s="2">
        <f t="shared" si="103"/>
        <v>0.4068076048911331</v>
      </c>
      <c r="I595" s="6">
        <f t="shared" si="104"/>
        <v>68.869020068243401</v>
      </c>
      <c r="J595" s="6">
        <f t="shared" si="107"/>
        <v>103.22854258946229</v>
      </c>
      <c r="K595" s="6">
        <f t="shared" si="105"/>
        <v>155.37190817539766</v>
      </c>
      <c r="L595" s="6">
        <f t="shared" si="108"/>
        <v>0</v>
      </c>
      <c r="M595" s="6" t="e">
        <f t="shared" si="109"/>
        <v>#REF!</v>
      </c>
      <c r="N595" s="6">
        <f t="shared" si="110"/>
        <v>0</v>
      </c>
      <c r="O595" s="6">
        <f t="shared" si="111"/>
        <v>68.869020068243401</v>
      </c>
      <c r="P595" s="6">
        <f t="shared" si="112"/>
        <v>155.37190817539766</v>
      </c>
    </row>
    <row r="596" spans="1:16" x14ac:dyDescent="0.25">
      <c r="A596" s="13">
        <v>337</v>
      </c>
      <c r="B596" s="2">
        <f t="shared" si="106"/>
        <v>0.92328767123287669</v>
      </c>
      <c r="E596" s="4">
        <f t="shared" si="100"/>
        <v>4.6370138834374854</v>
      </c>
      <c r="F596" s="2">
        <f t="shared" si="101"/>
        <v>2.0748120547945206E-3</v>
      </c>
      <c r="G596" s="2">
        <f t="shared" si="102"/>
        <v>0.40741252359685953</v>
      </c>
      <c r="H596" s="2">
        <f t="shared" si="103"/>
        <v>0.40741252359685953</v>
      </c>
      <c r="I596" s="6">
        <f t="shared" si="104"/>
        <v>68.8325106534311</v>
      </c>
      <c r="J596" s="6">
        <f t="shared" si="107"/>
        <v>103.23561327972898</v>
      </c>
      <c r="K596" s="6">
        <f t="shared" si="105"/>
        <v>155.47752992520449</v>
      </c>
      <c r="L596" s="6">
        <f t="shared" si="108"/>
        <v>0</v>
      </c>
      <c r="M596" s="6" t="e">
        <f t="shared" si="109"/>
        <v>#REF!</v>
      </c>
      <c r="N596" s="6">
        <f t="shared" si="110"/>
        <v>0</v>
      </c>
      <c r="O596" s="6">
        <f t="shared" si="111"/>
        <v>68.8325106534311</v>
      </c>
      <c r="P596" s="6">
        <f t="shared" si="112"/>
        <v>155.47752992520449</v>
      </c>
    </row>
    <row r="597" spans="1:16" x14ac:dyDescent="0.25">
      <c r="A597" s="13">
        <v>338</v>
      </c>
      <c r="B597" s="2">
        <f t="shared" si="106"/>
        <v>0.92602739726027394</v>
      </c>
      <c r="E597" s="4">
        <f t="shared" si="100"/>
        <v>4.6370823765881708</v>
      </c>
      <c r="F597" s="2">
        <f t="shared" si="101"/>
        <v>2.0809687671232875E-3</v>
      </c>
      <c r="G597" s="2">
        <f t="shared" si="102"/>
        <v>0.40801654546092003</v>
      </c>
      <c r="H597" s="2">
        <f t="shared" si="103"/>
        <v>0.40801654546092003</v>
      </c>
      <c r="I597" s="6">
        <f t="shared" si="104"/>
        <v>68.796082292457342</v>
      </c>
      <c r="J597" s="6">
        <f t="shared" si="107"/>
        <v>103.24268445430619</v>
      </c>
      <c r="K597" s="6">
        <f t="shared" si="105"/>
        <v>155.58308394317262</v>
      </c>
      <c r="L597" s="6">
        <f t="shared" si="108"/>
        <v>0</v>
      </c>
      <c r="M597" s="6" t="e">
        <f t="shared" si="109"/>
        <v>#REF!</v>
      </c>
      <c r="N597" s="6">
        <f t="shared" si="110"/>
        <v>0</v>
      </c>
      <c r="O597" s="6">
        <f t="shared" si="111"/>
        <v>68.796082292457342</v>
      </c>
      <c r="P597" s="6">
        <f t="shared" si="112"/>
        <v>155.58308394317262</v>
      </c>
    </row>
    <row r="598" spans="1:16" x14ac:dyDescent="0.25">
      <c r="A598" s="13">
        <v>339</v>
      </c>
      <c r="B598" s="2">
        <f t="shared" si="106"/>
        <v>0.92876712328767119</v>
      </c>
      <c r="E598" s="4">
        <f t="shared" si="100"/>
        <v>4.6371508697388562</v>
      </c>
      <c r="F598" s="2">
        <f t="shared" si="101"/>
        <v>2.0871254794520549E-3</v>
      </c>
      <c r="G598" s="2">
        <f t="shared" si="102"/>
        <v>0.40861967446045028</v>
      </c>
      <c r="H598" s="2">
        <f t="shared" si="103"/>
        <v>0.40861967446045028</v>
      </c>
      <c r="I598" s="6">
        <f t="shared" si="104"/>
        <v>68.75973460363528</v>
      </c>
      <c r="J598" s="6">
        <f t="shared" si="107"/>
        <v>103.24975611322701</v>
      </c>
      <c r="K598" s="6">
        <f t="shared" si="105"/>
        <v>155.68857061311803</v>
      </c>
      <c r="L598" s="6">
        <f t="shared" si="108"/>
        <v>0</v>
      </c>
      <c r="M598" s="6" t="e">
        <f t="shared" si="109"/>
        <v>#REF!</v>
      </c>
      <c r="N598" s="6">
        <f t="shared" si="110"/>
        <v>0</v>
      </c>
      <c r="O598" s="6">
        <f t="shared" si="111"/>
        <v>68.75973460363528</v>
      </c>
      <c r="P598" s="6">
        <f t="shared" si="112"/>
        <v>155.68857061311803</v>
      </c>
    </row>
    <row r="599" spans="1:16" x14ac:dyDescent="0.25">
      <c r="A599" s="13">
        <v>340</v>
      </c>
      <c r="B599" s="2">
        <f t="shared" si="106"/>
        <v>0.93150684931506844</v>
      </c>
      <c r="E599" s="4">
        <f t="shared" si="100"/>
        <v>4.6372193628895406</v>
      </c>
      <c r="F599" s="2">
        <f t="shared" si="101"/>
        <v>2.0932821917808218E-3</v>
      </c>
      <c r="G599" s="2">
        <f t="shared" si="102"/>
        <v>0.40922191454327778</v>
      </c>
      <c r="H599" s="2">
        <f t="shared" si="103"/>
        <v>0.40922191454327778</v>
      </c>
      <c r="I599" s="6">
        <f t="shared" si="104"/>
        <v>68.723467208144157</v>
      </c>
      <c r="J599" s="6">
        <f t="shared" si="107"/>
        <v>103.25682825652454</v>
      </c>
      <c r="K599" s="6">
        <f t="shared" si="105"/>
        <v>155.79399031599178</v>
      </c>
      <c r="L599" s="6">
        <f t="shared" si="108"/>
        <v>0</v>
      </c>
      <c r="M599" s="6" t="e">
        <f t="shared" si="109"/>
        <v>#REF!</v>
      </c>
      <c r="N599" s="6">
        <f t="shared" si="110"/>
        <v>0</v>
      </c>
      <c r="O599" s="6">
        <f t="shared" si="111"/>
        <v>68.723467208144157</v>
      </c>
      <c r="P599" s="6">
        <f t="shared" si="112"/>
        <v>155.79399031599178</v>
      </c>
    </row>
    <row r="600" spans="1:16" x14ac:dyDescent="0.25">
      <c r="A600" s="13">
        <v>341</v>
      </c>
      <c r="B600" s="2">
        <f t="shared" si="106"/>
        <v>0.9342465753424658</v>
      </c>
      <c r="E600" s="4">
        <f t="shared" si="100"/>
        <v>4.637287856040226</v>
      </c>
      <c r="F600" s="2">
        <f t="shared" si="101"/>
        <v>2.0994389041095892E-3</v>
      </c>
      <c r="G600" s="2">
        <f t="shared" si="102"/>
        <v>0.40982326962822296</v>
      </c>
      <c r="H600" s="2">
        <f t="shared" si="103"/>
        <v>0.40982326962822296</v>
      </c>
      <c r="I600" s="6">
        <f t="shared" si="104"/>
        <v>68.687279729999901</v>
      </c>
      <c r="J600" s="6">
        <f t="shared" si="107"/>
        <v>103.26390088423211</v>
      </c>
      <c r="K600" s="6">
        <f t="shared" si="105"/>
        <v>155.89934342990887</v>
      </c>
      <c r="L600" s="6">
        <f t="shared" si="108"/>
        <v>0</v>
      </c>
      <c r="M600" s="6" t="e">
        <f t="shared" si="109"/>
        <v>#REF!</v>
      </c>
      <c r="N600" s="6">
        <f t="shared" si="110"/>
        <v>0</v>
      </c>
      <c r="O600" s="6">
        <f t="shared" si="111"/>
        <v>68.687279729999901</v>
      </c>
      <c r="P600" s="6">
        <f t="shared" si="112"/>
        <v>155.89934342990887</v>
      </c>
    </row>
    <row r="601" spans="1:16" x14ac:dyDescent="0.25">
      <c r="A601" s="13">
        <v>342</v>
      </c>
      <c r="B601" s="2">
        <f t="shared" si="106"/>
        <v>0.93698630136986305</v>
      </c>
      <c r="E601" s="4">
        <f t="shared" si="100"/>
        <v>4.6373563491909104</v>
      </c>
      <c r="F601" s="2">
        <f t="shared" si="101"/>
        <v>2.1055956164383561E-3</v>
      </c>
      <c r="G601" s="2">
        <f t="shared" si="102"/>
        <v>0.4104237436053968</v>
      </c>
      <c r="H601" s="2">
        <f t="shared" si="103"/>
        <v>0.4104237436053968</v>
      </c>
      <c r="I601" s="6">
        <f t="shared" si="104"/>
        <v>68.65117179602494</v>
      </c>
      <c r="J601" s="6">
        <f t="shared" si="107"/>
        <v>103.27097399638275</v>
      </c>
      <c r="K601" s="6">
        <f t="shared" si="105"/>
        <v>156.00463033017692</v>
      </c>
      <c r="L601" s="6">
        <f t="shared" si="108"/>
        <v>0</v>
      </c>
      <c r="M601" s="6" t="e">
        <f t="shared" ref="M601:M620" si="113">M$260*EXP($B601*(coe-divYield))</f>
        <v>#REF!</v>
      </c>
      <c r="N601" s="6">
        <f t="shared" si="110"/>
        <v>0</v>
      </c>
      <c r="O601" s="6">
        <f t="shared" si="111"/>
        <v>68.65117179602494</v>
      </c>
      <c r="P601" s="6">
        <f t="shared" si="112"/>
        <v>156.00463033017692</v>
      </c>
    </row>
    <row r="602" spans="1:16" x14ac:dyDescent="0.25">
      <c r="A602" s="13">
        <v>343</v>
      </c>
      <c r="B602" s="2">
        <f t="shared" si="106"/>
        <v>0.9397260273972603</v>
      </c>
      <c r="E602" s="4">
        <f t="shared" si="100"/>
        <v>4.6374248423415958</v>
      </c>
      <c r="F602" s="2">
        <f t="shared" si="101"/>
        <v>2.1117523287671235E-3</v>
      </c>
      <c r="G602" s="2">
        <f t="shared" si="102"/>
        <v>0.41102334033649457</v>
      </c>
      <c r="H602" s="2">
        <f t="shared" si="103"/>
        <v>0.41102334033649457</v>
      </c>
      <c r="I602" s="6">
        <f t="shared" si="104"/>
        <v>68.615143035820168</v>
      </c>
      <c r="J602" s="6">
        <f t="shared" si="107"/>
        <v>103.2780475930098</v>
      </c>
      <c r="K602" s="6">
        <f t="shared" si="105"/>
        <v>156.10985138932699</v>
      </c>
      <c r="L602" s="6">
        <f t="shared" si="108"/>
        <v>0</v>
      </c>
      <c r="M602" s="6" t="e">
        <f t="shared" si="113"/>
        <v>#REF!</v>
      </c>
      <c r="N602" s="6">
        <f t="shared" si="110"/>
        <v>0</v>
      </c>
      <c r="O602" s="6">
        <f t="shared" si="111"/>
        <v>68.615143035820168</v>
      </c>
      <c r="P602" s="6">
        <f t="shared" si="112"/>
        <v>156.10985138932699</v>
      </c>
    </row>
    <row r="603" spans="1:16" x14ac:dyDescent="0.25">
      <c r="A603" s="13">
        <v>344</v>
      </c>
      <c r="B603" s="2">
        <f t="shared" si="106"/>
        <v>0.94246575342465755</v>
      </c>
      <c r="E603" s="4">
        <f t="shared" si="100"/>
        <v>4.6374933354922803</v>
      </c>
      <c r="F603" s="2">
        <f t="shared" si="101"/>
        <v>2.1179090410958904E-3</v>
      </c>
      <c r="G603" s="2">
        <f t="shared" si="102"/>
        <v>0.41162206365508547</v>
      </c>
      <c r="H603" s="2">
        <f t="shared" si="103"/>
        <v>0.41162206365508547</v>
      </c>
      <c r="I603" s="6">
        <f t="shared" si="104"/>
        <v>68.579193081735554</v>
      </c>
      <c r="J603" s="6">
        <f t="shared" si="107"/>
        <v>103.28512167414627</v>
      </c>
      <c r="K603" s="6">
        <f t="shared" si="105"/>
        <v>156.21500697713967</v>
      </c>
      <c r="L603" s="6">
        <f t="shared" si="108"/>
        <v>0</v>
      </c>
      <c r="M603" s="6" t="e">
        <f t="shared" si="113"/>
        <v>#REF!</v>
      </c>
      <c r="N603" s="6">
        <f t="shared" si="110"/>
        <v>0</v>
      </c>
      <c r="O603" s="6">
        <f t="shared" si="111"/>
        <v>68.579193081735554</v>
      </c>
      <c r="P603" s="6">
        <f t="shared" si="112"/>
        <v>156.21500697713967</v>
      </c>
    </row>
    <row r="604" spans="1:16" x14ac:dyDescent="0.25">
      <c r="A604" s="13">
        <v>345</v>
      </c>
      <c r="B604" s="2">
        <f t="shared" si="106"/>
        <v>0.9452054794520548</v>
      </c>
      <c r="E604" s="4">
        <f t="shared" si="100"/>
        <v>4.6375618286429656</v>
      </c>
      <c r="F604" s="2">
        <f t="shared" si="101"/>
        <v>2.1240657534246574E-3</v>
      </c>
      <c r="G604" s="2">
        <f t="shared" si="102"/>
        <v>0.41221991736689845</v>
      </c>
      <c r="H604" s="2">
        <f t="shared" si="103"/>
        <v>0.41221991736689845</v>
      </c>
      <c r="I604" s="6">
        <f t="shared" si="104"/>
        <v>68.543321568842728</v>
      </c>
      <c r="J604" s="6">
        <f t="shared" si="107"/>
        <v>103.29219623982553</v>
      </c>
      <c r="K604" s="6">
        <f t="shared" si="105"/>
        <v>156.32009746067564</v>
      </c>
      <c r="L604" s="6">
        <f t="shared" si="108"/>
        <v>0</v>
      </c>
      <c r="M604" s="6" t="e">
        <f t="shared" si="113"/>
        <v>#REF!</v>
      </c>
      <c r="N604" s="6">
        <f t="shared" si="110"/>
        <v>0</v>
      </c>
      <c r="O604" s="6">
        <f t="shared" si="111"/>
        <v>68.543321568842728</v>
      </c>
      <c r="P604" s="6">
        <f t="shared" si="112"/>
        <v>156.32009746067564</v>
      </c>
    </row>
    <row r="605" spans="1:16" x14ac:dyDescent="0.25">
      <c r="A605" s="13">
        <v>346</v>
      </c>
      <c r="B605" s="2">
        <f t="shared" si="106"/>
        <v>0.94794520547945205</v>
      </c>
      <c r="E605" s="4">
        <f t="shared" si="100"/>
        <v>4.6376303217936501</v>
      </c>
      <c r="F605" s="2">
        <f t="shared" si="101"/>
        <v>2.1302224657534247E-3</v>
      </c>
      <c r="G605" s="2">
        <f t="shared" si="102"/>
        <v>0.41281690525010473</v>
      </c>
      <c r="H605" s="2">
        <f t="shared" si="103"/>
        <v>0.41281690525010473</v>
      </c>
      <c r="I605" s="6">
        <f t="shared" si="104"/>
        <v>68.507528134906565</v>
      </c>
      <c r="J605" s="6">
        <f t="shared" si="107"/>
        <v>103.2992712900806</v>
      </c>
      <c r="K605" s="6">
        <f t="shared" si="105"/>
        <v>156.4251232043018</v>
      </c>
      <c r="L605" s="6">
        <f t="shared" si="108"/>
        <v>0</v>
      </c>
      <c r="M605" s="6" t="e">
        <f t="shared" si="113"/>
        <v>#REF!</v>
      </c>
      <c r="N605" s="6">
        <f t="shared" si="110"/>
        <v>0</v>
      </c>
      <c r="O605" s="6">
        <f t="shared" si="111"/>
        <v>68.507528134906565</v>
      </c>
      <c r="P605" s="6">
        <f t="shared" si="112"/>
        <v>156.4251232043018</v>
      </c>
    </row>
    <row r="606" spans="1:16" x14ac:dyDescent="0.25">
      <c r="A606" s="13">
        <v>347</v>
      </c>
      <c r="B606" s="2">
        <f t="shared" si="106"/>
        <v>0.9506849315068493</v>
      </c>
      <c r="E606" s="4">
        <f t="shared" si="100"/>
        <v>4.6376988149443354</v>
      </c>
      <c r="F606" s="2">
        <f t="shared" si="101"/>
        <v>2.1363791780821917E-3</v>
      </c>
      <c r="G606" s="2">
        <f t="shared" si="102"/>
        <v>0.41341303105559618</v>
      </c>
      <c r="H606" s="2">
        <f t="shared" si="103"/>
        <v>0.41341303105559618</v>
      </c>
      <c r="I606" s="6">
        <f t="shared" si="104"/>
        <v>68.471812420357878</v>
      </c>
      <c r="J606" s="6">
        <f t="shared" si="107"/>
        <v>103.30634682494482</v>
      </c>
      <c r="K606" s="6">
        <f t="shared" si="105"/>
        <v>156.53008456971978</v>
      </c>
      <c r="L606" s="6">
        <f t="shared" si="108"/>
        <v>0</v>
      </c>
      <c r="M606" s="6" t="e">
        <f t="shared" si="113"/>
        <v>#REF!</v>
      </c>
      <c r="N606" s="6">
        <f t="shared" si="110"/>
        <v>0</v>
      </c>
      <c r="O606" s="6">
        <f t="shared" si="111"/>
        <v>68.471812420357878</v>
      </c>
      <c r="P606" s="6">
        <f t="shared" si="112"/>
        <v>156.53008456971978</v>
      </c>
    </row>
    <row r="607" spans="1:16" x14ac:dyDescent="0.25">
      <c r="A607" s="13">
        <v>348</v>
      </c>
      <c r="B607" s="2">
        <f t="shared" si="106"/>
        <v>0.95342465753424654</v>
      </c>
      <c r="E607" s="4">
        <f t="shared" si="100"/>
        <v>4.6377673080950199</v>
      </c>
      <c r="F607" s="2">
        <f t="shared" si="101"/>
        <v>2.1425358904109586E-3</v>
      </c>
      <c r="G607" s="2">
        <f t="shared" si="102"/>
        <v>0.41400829850726023</v>
      </c>
      <c r="H607" s="2">
        <f t="shared" si="103"/>
        <v>0.41400829850726023</v>
      </c>
      <c r="I607" s="6">
        <f t="shared" si="104"/>
        <v>68.436174068266496</v>
      </c>
      <c r="J607" s="6">
        <f t="shared" si="107"/>
        <v>103.31342284445124</v>
      </c>
      <c r="K607" s="6">
        <f t="shared" si="105"/>
        <v>156.63498191599223</v>
      </c>
      <c r="L607" s="6">
        <f t="shared" si="108"/>
        <v>0</v>
      </c>
      <c r="M607" s="6" t="e">
        <f t="shared" si="113"/>
        <v>#REF!</v>
      </c>
      <c r="N607" s="6">
        <f t="shared" si="110"/>
        <v>0</v>
      </c>
      <c r="O607" s="6">
        <f t="shared" si="111"/>
        <v>68.436174068266496</v>
      </c>
      <c r="P607" s="6">
        <f t="shared" si="112"/>
        <v>156.63498191599223</v>
      </c>
    </row>
    <row r="608" spans="1:16" x14ac:dyDescent="0.25">
      <c r="A608" s="13">
        <v>349</v>
      </c>
      <c r="B608" s="2">
        <f t="shared" si="106"/>
        <v>0.95616438356164379</v>
      </c>
      <c r="E608" s="4">
        <f t="shared" si="100"/>
        <v>4.6378358012457053</v>
      </c>
      <c r="F608" s="2">
        <f t="shared" si="101"/>
        <v>2.148692602739726E-3</v>
      </c>
      <c r="G608" s="2">
        <f t="shared" si="102"/>
        <v>0.41460271130225146</v>
      </c>
      <c r="H608" s="2">
        <f t="shared" si="103"/>
        <v>0.41460271130225146</v>
      </c>
      <c r="I608" s="6">
        <f t="shared" si="104"/>
        <v>68.400612724314286</v>
      </c>
      <c r="J608" s="6">
        <f t="shared" si="107"/>
        <v>103.32049934863321</v>
      </c>
      <c r="K608" s="6">
        <f t="shared" si="105"/>
        <v>156.73981559957019</v>
      </c>
      <c r="L608" s="6">
        <f t="shared" si="108"/>
        <v>0</v>
      </c>
      <c r="M608" s="6" t="e">
        <f t="shared" si="113"/>
        <v>#REF!</v>
      </c>
      <c r="N608" s="6">
        <f t="shared" si="110"/>
        <v>0</v>
      </c>
      <c r="O608" s="6">
        <f t="shared" si="111"/>
        <v>68.400612724314286</v>
      </c>
      <c r="P608" s="6">
        <f t="shared" si="112"/>
        <v>156.73981559957019</v>
      </c>
    </row>
    <row r="609" spans="1:17" x14ac:dyDescent="0.25">
      <c r="A609" s="13">
        <v>350</v>
      </c>
      <c r="B609" s="2">
        <f t="shared" si="106"/>
        <v>0.95890410958904104</v>
      </c>
      <c r="E609" s="4">
        <f t="shared" si="100"/>
        <v>4.6379042943963897</v>
      </c>
      <c r="F609" s="2">
        <f t="shared" si="101"/>
        <v>2.1548493150684929E-3</v>
      </c>
      <c r="G609" s="2">
        <f t="shared" si="102"/>
        <v>0.41519627311125934</v>
      </c>
      <c r="H609" s="2">
        <f t="shared" si="103"/>
        <v>0.41519627311125934</v>
      </c>
      <c r="I609" s="6">
        <f t="shared" si="104"/>
        <v>68.365128036768652</v>
      </c>
      <c r="J609" s="6">
        <f t="shared" si="107"/>
        <v>103.32757633752375</v>
      </c>
      <c r="K609" s="6">
        <f t="shared" si="105"/>
        <v>156.8445859743197</v>
      </c>
      <c r="L609" s="6">
        <f t="shared" si="108"/>
        <v>0</v>
      </c>
      <c r="M609" s="6" t="e">
        <f t="shared" si="113"/>
        <v>#REF!</v>
      </c>
      <c r="N609" s="6">
        <f t="shared" si="110"/>
        <v>0</v>
      </c>
      <c r="O609" s="6">
        <f t="shared" si="111"/>
        <v>68.365128036768652</v>
      </c>
      <c r="P609" s="6">
        <f t="shared" si="112"/>
        <v>156.8445859743197</v>
      </c>
    </row>
    <row r="610" spans="1:17" x14ac:dyDescent="0.25">
      <c r="A610" s="13">
        <v>351</v>
      </c>
      <c r="B610" s="2">
        <f t="shared" si="106"/>
        <v>0.9616438356164384</v>
      </c>
      <c r="E610" s="4">
        <f t="shared" si="100"/>
        <v>4.6379727875470751</v>
      </c>
      <c r="F610" s="2">
        <f t="shared" si="101"/>
        <v>2.1610060273972603E-3</v>
      </c>
      <c r="G610" s="2">
        <f t="shared" si="102"/>
        <v>0.41578898757877275</v>
      </c>
      <c r="H610" s="2">
        <f t="shared" si="103"/>
        <v>0.41578898757877275</v>
      </c>
      <c r="I610" s="6">
        <f t="shared" si="104"/>
        <v>68.329719656456973</v>
      </c>
      <c r="J610" s="6">
        <f t="shared" si="107"/>
        <v>103.33465381115626</v>
      </c>
      <c r="K610" s="6">
        <f t="shared" si="105"/>
        <v>156.94929339154672</v>
      </c>
      <c r="L610" s="6">
        <f t="shared" si="108"/>
        <v>0</v>
      </c>
      <c r="M610" s="6" t="e">
        <f t="shared" si="113"/>
        <v>#REF!</v>
      </c>
      <c r="N610" s="6">
        <f t="shared" si="110"/>
        <v>0</v>
      </c>
      <c r="O610" s="6">
        <f t="shared" si="111"/>
        <v>68.329719656456973</v>
      </c>
      <c r="P610" s="6">
        <f t="shared" si="112"/>
        <v>156.94929339154672</v>
      </c>
    </row>
    <row r="611" spans="1:17" x14ac:dyDescent="0.25">
      <c r="A611" s="13">
        <v>352</v>
      </c>
      <c r="B611" s="2">
        <f t="shared" si="106"/>
        <v>0.96438356164383565</v>
      </c>
      <c r="E611" s="4">
        <f t="shared" si="100"/>
        <v>4.6380412806977596</v>
      </c>
      <c r="F611" s="2">
        <f t="shared" si="101"/>
        <v>2.1671627397260276E-3</v>
      </c>
      <c r="G611" s="2">
        <f t="shared" si="102"/>
        <v>0.41638085832334104</v>
      </c>
      <c r="H611" s="2">
        <f t="shared" si="103"/>
        <v>0.41638085832334104</v>
      </c>
      <c r="I611" s="6">
        <f t="shared" si="104"/>
        <v>68.294387236740093</v>
      </c>
      <c r="J611" s="6">
        <f t="shared" si="107"/>
        <v>103.34173176956375</v>
      </c>
      <c r="K611" s="6">
        <f t="shared" si="105"/>
        <v>157.05393820002419</v>
      </c>
      <c r="L611" s="6">
        <f t="shared" si="108"/>
        <v>0</v>
      </c>
      <c r="M611" s="6" t="e">
        <f t="shared" si="113"/>
        <v>#REF!</v>
      </c>
      <c r="N611" s="6">
        <f t="shared" si="110"/>
        <v>0</v>
      </c>
      <c r="O611" s="6">
        <f t="shared" si="111"/>
        <v>68.294387236740093</v>
      </c>
      <c r="P611" s="6">
        <f t="shared" si="112"/>
        <v>157.05393820002419</v>
      </c>
    </row>
    <row r="612" spans="1:17" x14ac:dyDescent="0.25">
      <c r="A612" s="13">
        <v>353</v>
      </c>
      <c r="B612" s="2">
        <f t="shared" si="106"/>
        <v>0.9671232876712329</v>
      </c>
      <c r="E612" s="4">
        <f t="shared" si="100"/>
        <v>4.6381097738484449</v>
      </c>
      <c r="F612" s="2">
        <f t="shared" si="101"/>
        <v>2.1733194520547946E-3</v>
      </c>
      <c r="G612" s="2">
        <f t="shared" si="102"/>
        <v>0.41697188893783182</v>
      </c>
      <c r="H612" s="2">
        <f t="shared" si="103"/>
        <v>0.41697188893783182</v>
      </c>
      <c r="I612" s="6">
        <f t="shared" si="104"/>
        <v>68.259130433487911</v>
      </c>
      <c r="J612" s="6">
        <f t="shared" si="107"/>
        <v>103.3488102127796</v>
      </c>
      <c r="K612" s="6">
        <f t="shared" si="105"/>
        <v>157.15852074601685</v>
      </c>
      <c r="L612" s="6">
        <f t="shared" si="108"/>
        <v>0</v>
      </c>
      <c r="M612" s="6" t="e">
        <f t="shared" si="113"/>
        <v>#REF!</v>
      </c>
      <c r="N612" s="6">
        <f t="shared" si="110"/>
        <v>0</v>
      </c>
      <c r="O612" s="6">
        <f t="shared" si="111"/>
        <v>68.259130433487911</v>
      </c>
      <c r="P612" s="6">
        <f t="shared" si="112"/>
        <v>157.15852074601685</v>
      </c>
    </row>
    <row r="613" spans="1:17" x14ac:dyDescent="0.25">
      <c r="A613" s="13">
        <v>354</v>
      </c>
      <c r="B613" s="2">
        <f t="shared" si="106"/>
        <v>0.96986301369863015</v>
      </c>
      <c r="E613" s="4">
        <f t="shared" si="100"/>
        <v>4.6381782669991294</v>
      </c>
      <c r="F613" s="2">
        <f t="shared" si="101"/>
        <v>2.1794761643835615E-3</v>
      </c>
      <c r="G613" s="2">
        <f t="shared" si="102"/>
        <v>0.41756208298968539</v>
      </c>
      <c r="H613" s="2">
        <f t="shared" si="103"/>
        <v>0.41756208298968539</v>
      </c>
      <c r="I613" s="6">
        <f t="shared" si="104"/>
        <v>68.223948905053106</v>
      </c>
      <c r="J613" s="6">
        <f t="shared" si="107"/>
        <v>103.35588914083684</v>
      </c>
      <c r="K613" s="6">
        <f t="shared" si="105"/>
        <v>157.26304137330578</v>
      </c>
      <c r="L613" s="6">
        <f t="shared" si="108"/>
        <v>0</v>
      </c>
      <c r="M613" s="6" t="e">
        <f t="shared" si="113"/>
        <v>#REF!</v>
      </c>
      <c r="N613" s="6">
        <f t="shared" si="110"/>
        <v>0</v>
      </c>
      <c r="O613" s="6">
        <f t="shared" si="111"/>
        <v>68.223948905053106</v>
      </c>
      <c r="P613" s="6">
        <f t="shared" si="112"/>
        <v>157.26304137330578</v>
      </c>
    </row>
    <row r="614" spans="1:17" x14ac:dyDescent="0.25">
      <c r="A614" s="13">
        <v>355</v>
      </c>
      <c r="B614" s="2">
        <f t="shared" si="106"/>
        <v>0.9726027397260274</v>
      </c>
      <c r="E614" s="4">
        <f t="shared" si="100"/>
        <v>4.6382467601498147</v>
      </c>
      <c r="F614" s="2">
        <f t="shared" si="101"/>
        <v>2.1856328767123289E-3</v>
      </c>
      <c r="G614" s="2">
        <f t="shared" si="102"/>
        <v>0.418151444021166</v>
      </c>
      <c r="H614" s="2">
        <f t="shared" si="103"/>
        <v>0.418151444021166</v>
      </c>
      <c r="I614" s="6">
        <f t="shared" si="104"/>
        <v>68.188842312247559</v>
      </c>
      <c r="J614" s="6">
        <f t="shared" si="107"/>
        <v>103.36296855376887</v>
      </c>
      <c r="K614" s="6">
        <f t="shared" si="105"/>
        <v>157.36750042321464</v>
      </c>
      <c r="L614" s="6">
        <f t="shared" si="108"/>
        <v>0</v>
      </c>
      <c r="M614" s="6" t="e">
        <f t="shared" si="113"/>
        <v>#REF!</v>
      </c>
      <c r="N614" s="6">
        <f t="shared" si="110"/>
        <v>0</v>
      </c>
      <c r="O614" s="6">
        <f t="shared" si="111"/>
        <v>68.188842312247559</v>
      </c>
      <c r="P614" s="6">
        <f t="shared" si="112"/>
        <v>157.36750042321464</v>
      </c>
    </row>
    <row r="615" spans="1:17" x14ac:dyDescent="0.25">
      <c r="A615" s="13">
        <v>356</v>
      </c>
      <c r="B615" s="2">
        <f t="shared" si="106"/>
        <v>0.97534246575342465</v>
      </c>
      <c r="E615" s="4">
        <f t="shared" si="100"/>
        <v>4.6383152533005001</v>
      </c>
      <c r="F615" s="2">
        <f t="shared" si="101"/>
        <v>2.1917895890410958E-3</v>
      </c>
      <c r="G615" s="2">
        <f t="shared" si="102"/>
        <v>0.41873997554960962</v>
      </c>
      <c r="H615" s="2">
        <f t="shared" si="103"/>
        <v>0.41873997554960962</v>
      </c>
      <c r="I615" s="6">
        <f t="shared" si="104"/>
        <v>68.153810318317056</v>
      </c>
      <c r="J615" s="6">
        <f t="shared" si="107"/>
        <v>103.37004845160878</v>
      </c>
      <c r="K615" s="6">
        <f t="shared" si="105"/>
        <v>157.47189823463205</v>
      </c>
      <c r="L615" s="6">
        <f t="shared" si="108"/>
        <v>0</v>
      </c>
      <c r="M615" s="6" t="e">
        <f t="shared" si="113"/>
        <v>#REF!</v>
      </c>
      <c r="N615" s="6">
        <f t="shared" si="110"/>
        <v>0</v>
      </c>
      <c r="O615" s="6">
        <f t="shared" si="111"/>
        <v>68.153810318317056</v>
      </c>
      <c r="P615" s="6">
        <f t="shared" si="112"/>
        <v>157.47189823463205</v>
      </c>
    </row>
    <row r="616" spans="1:17" x14ac:dyDescent="0.25">
      <c r="A616" s="13">
        <v>357</v>
      </c>
      <c r="B616" s="2">
        <f t="shared" si="106"/>
        <v>0.9780821917808219</v>
      </c>
      <c r="E616" s="4">
        <f t="shared" si="100"/>
        <v>4.6383837464511846</v>
      </c>
      <c r="F616" s="2">
        <f t="shared" si="101"/>
        <v>2.1979463013698628E-3</v>
      </c>
      <c r="G616" s="2">
        <f t="shared" si="102"/>
        <v>0.41932768106766938</v>
      </c>
      <c r="H616" s="2">
        <f t="shared" si="103"/>
        <v>0.41932768106766938</v>
      </c>
      <c r="I616" s="6">
        <f t="shared" si="104"/>
        <v>68.118852588917406</v>
      </c>
      <c r="J616" s="6">
        <f t="shared" si="107"/>
        <v>103.37712883438974</v>
      </c>
      <c r="K616" s="6">
        <f t="shared" si="105"/>
        <v>157.57623514403775</v>
      </c>
      <c r="L616" s="6">
        <f t="shared" si="108"/>
        <v>0</v>
      </c>
      <c r="M616" s="6" t="e">
        <f t="shared" si="113"/>
        <v>#REF!</v>
      </c>
      <c r="N616" s="6">
        <f t="shared" si="110"/>
        <v>0</v>
      </c>
      <c r="O616" s="6">
        <f t="shared" si="111"/>
        <v>68.118852588917406</v>
      </c>
      <c r="P616" s="6">
        <f t="shared" si="112"/>
        <v>157.57623514403775</v>
      </c>
    </row>
    <row r="617" spans="1:17" x14ac:dyDescent="0.25">
      <c r="A617" s="13">
        <v>358</v>
      </c>
      <c r="B617" s="2">
        <f t="shared" si="106"/>
        <v>0.98082191780821915</v>
      </c>
      <c r="E617" s="4">
        <f t="shared" si="100"/>
        <v>4.6384522396018699</v>
      </c>
      <c r="F617" s="2">
        <f t="shared" si="101"/>
        <v>2.2041030136986301E-3</v>
      </c>
      <c r="G617" s="2">
        <f t="shared" si="102"/>
        <v>0.41991456404355681</v>
      </c>
      <c r="H617" s="2">
        <f t="shared" si="103"/>
        <v>0.41991456404355681</v>
      </c>
      <c r="I617" s="6">
        <f t="shared" si="104"/>
        <v>68.083968792091142</v>
      </c>
      <c r="J617" s="6">
        <f t="shared" si="107"/>
        <v>103.38420970214511</v>
      </c>
      <c r="K617" s="6">
        <f t="shared" si="105"/>
        <v>157.68051148552533</v>
      </c>
      <c r="L617" s="6">
        <f t="shared" si="108"/>
        <v>0</v>
      </c>
      <c r="M617" s="6" t="e">
        <f t="shared" si="113"/>
        <v>#REF!</v>
      </c>
      <c r="N617" s="6">
        <f t="shared" si="110"/>
        <v>0</v>
      </c>
      <c r="O617" s="6">
        <f t="shared" si="111"/>
        <v>68.083968792091142</v>
      </c>
      <c r="P617" s="6">
        <f t="shared" si="112"/>
        <v>157.68051148552533</v>
      </c>
    </row>
    <row r="618" spans="1:17" x14ac:dyDescent="0.25">
      <c r="A618" s="13">
        <v>359</v>
      </c>
      <c r="B618" s="2">
        <f t="shared" si="106"/>
        <v>0.98356164383561639</v>
      </c>
      <c r="E618" s="4">
        <f t="shared" si="100"/>
        <v>4.6385207327525544</v>
      </c>
      <c r="F618" s="2">
        <f t="shared" si="101"/>
        <v>2.2102597260273971E-3</v>
      </c>
      <c r="G618" s="2">
        <f t="shared" si="102"/>
        <v>0.42050062792128118</v>
      </c>
      <c r="H618" s="2">
        <f t="shared" si="103"/>
        <v>0.42050062792128118</v>
      </c>
      <c r="I618" s="6">
        <f t="shared" si="104"/>
        <v>68.049158598242911</v>
      </c>
      <c r="J618" s="6">
        <f t="shared" si="107"/>
        <v>103.39129105490795</v>
      </c>
      <c r="K618" s="6">
        <f t="shared" si="105"/>
        <v>157.78472759082536</v>
      </c>
      <c r="L618" s="6">
        <f t="shared" si="108"/>
        <v>0</v>
      </c>
      <c r="M618" s="6" t="e">
        <f t="shared" si="113"/>
        <v>#REF!</v>
      </c>
      <c r="N618" s="6">
        <f t="shared" si="110"/>
        <v>0</v>
      </c>
      <c r="O618" s="6">
        <f t="shared" si="111"/>
        <v>68.049158598242911</v>
      </c>
      <c r="P618" s="6">
        <f t="shared" si="112"/>
        <v>157.78472759082536</v>
      </c>
    </row>
    <row r="619" spans="1:17" x14ac:dyDescent="0.25">
      <c r="A619" s="13">
        <v>360</v>
      </c>
      <c r="B619" s="2">
        <f t="shared" si="106"/>
        <v>0.98630136986301364</v>
      </c>
      <c r="E619" s="4">
        <f t="shared" si="100"/>
        <v>4.6385892259032397</v>
      </c>
      <c r="F619" s="2">
        <f t="shared" si="101"/>
        <v>2.2164164383561644E-3</v>
      </c>
      <c r="G619" s="2">
        <f t="shared" si="102"/>
        <v>0.42108587612088477</v>
      </c>
      <c r="H619" s="2">
        <f t="shared" si="103"/>
        <v>0.42108587612088477</v>
      </c>
      <c r="I619" s="6">
        <f t="shared" si="104"/>
        <v>68.014421680117351</v>
      </c>
      <c r="J619" s="6">
        <f t="shared" si="107"/>
        <v>103.39837289271165</v>
      </c>
      <c r="K619" s="6">
        <f t="shared" si="105"/>
        <v>157.88888378933046</v>
      </c>
      <c r="L619" s="6">
        <f t="shared" si="108"/>
        <v>0</v>
      </c>
      <c r="M619" s="6" t="e">
        <f t="shared" si="113"/>
        <v>#REF!</v>
      </c>
      <c r="N619" s="6">
        <f t="shared" si="110"/>
        <v>0</v>
      </c>
      <c r="O619" s="6">
        <f t="shared" si="111"/>
        <v>68.014421680117351</v>
      </c>
      <c r="P619" s="6">
        <f t="shared" si="112"/>
        <v>157.88888378933046</v>
      </c>
    </row>
    <row r="620" spans="1:17" x14ac:dyDescent="0.25">
      <c r="A620" s="13">
        <v>361</v>
      </c>
      <c r="B620" s="2">
        <f t="shared" si="106"/>
        <v>0.989041095890411</v>
      </c>
      <c r="E620" s="4">
        <f t="shared" si="100"/>
        <v>4.6386577190539242</v>
      </c>
      <c r="F620" s="2">
        <f t="shared" si="101"/>
        <v>2.2225731506849318E-3</v>
      </c>
      <c r="G620" s="2">
        <f t="shared" si="102"/>
        <v>0.42167031203867616</v>
      </c>
      <c r="H620" s="2">
        <f t="shared" si="103"/>
        <v>0.42167031203867616</v>
      </c>
      <c r="I620" s="6">
        <f t="shared" si="104"/>
        <v>67.979757712775267</v>
      </c>
      <c r="J620" s="6">
        <f t="shared" si="107"/>
        <v>103.40545521558926</v>
      </c>
      <c r="K620" s="6">
        <f t="shared" si="105"/>
        <v>157.99298040811547</v>
      </c>
      <c r="L620" s="6">
        <f t="shared" si="108"/>
        <v>0</v>
      </c>
      <c r="M620" s="6" t="e">
        <f t="shared" si="113"/>
        <v>#REF!</v>
      </c>
      <c r="N620" s="6">
        <f t="shared" si="110"/>
        <v>0</v>
      </c>
      <c r="O620" s="6">
        <f t="shared" si="111"/>
        <v>67.979757712775267</v>
      </c>
      <c r="P620" s="6">
        <f t="shared" si="112"/>
        <v>157.99298040811547</v>
      </c>
    </row>
    <row r="621" spans="1:17" x14ac:dyDescent="0.25">
      <c r="A621" s="13">
        <v>362</v>
      </c>
      <c r="B621" s="2">
        <f t="shared" si="106"/>
        <v>0.99178082191780825</v>
      </c>
      <c r="E621" s="4">
        <f t="shared" si="100"/>
        <v>4.6387262122046096</v>
      </c>
      <c r="F621" s="2">
        <f t="shared" si="101"/>
        <v>2.2287298630136987E-3</v>
      </c>
      <c r="G621" s="2">
        <f t="shared" si="102"/>
        <v>0.42225393904745978</v>
      </c>
      <c r="H621" s="2">
        <f t="shared" si="103"/>
        <v>0.42225393904745978</v>
      </c>
      <c r="I621" s="6">
        <f t="shared" si="104"/>
        <v>67.945166373571823</v>
      </c>
      <c r="J621" s="6">
        <f t="shared" si="107"/>
        <v>103.41253802357417</v>
      </c>
      <c r="K621" s="6">
        <f t="shared" si="105"/>
        <v>158.09701777196278</v>
      </c>
      <c r="L621" s="6">
        <f t="shared" si="108"/>
        <v>0</v>
      </c>
      <c r="M621" s="6" t="e">
        <f t="shared" ref="M621:M640" si="114">M$260*EXP($B621*(coe-divYield))</f>
        <v>#REF!</v>
      </c>
      <c r="N621" s="6">
        <f t="shared" si="110"/>
        <v>0</v>
      </c>
      <c r="O621" s="6">
        <f t="shared" si="111"/>
        <v>67.945166373571823</v>
      </c>
      <c r="P621" s="6">
        <f t="shared" si="112"/>
        <v>158.09701777196278</v>
      </c>
    </row>
    <row r="622" spans="1:17" x14ac:dyDescent="0.25">
      <c r="A622" s="13">
        <v>363</v>
      </c>
      <c r="B622" s="2">
        <f t="shared" si="106"/>
        <v>0.9945205479452055</v>
      </c>
      <c r="E622" s="4">
        <f t="shared" si="100"/>
        <v>4.638794705355294</v>
      </c>
      <c r="F622" s="2">
        <f t="shared" si="101"/>
        <v>2.2348865753424657E-3</v>
      </c>
      <c r="G622" s="2">
        <f t="shared" si="102"/>
        <v>0.42283676049676339</v>
      </c>
      <c r="H622" s="2">
        <f t="shared" si="103"/>
        <v>0.42283676049676339</v>
      </c>
      <c r="I622" s="6">
        <f t="shared" si="104"/>
        <v>67.910647342133359</v>
      </c>
      <c r="J622" s="6">
        <f t="shared" si="107"/>
        <v>103.41962131669945</v>
      </c>
      <c r="K622" s="6">
        <f t="shared" si="105"/>
        <v>158.20099620338311</v>
      </c>
      <c r="L622" s="6">
        <f t="shared" si="108"/>
        <v>0</v>
      </c>
      <c r="M622" s="6" t="e">
        <f t="shared" si="114"/>
        <v>#REF!</v>
      </c>
      <c r="N622" s="6">
        <f t="shared" si="110"/>
        <v>0</v>
      </c>
      <c r="O622" s="6">
        <f t="shared" si="111"/>
        <v>67.910647342133359</v>
      </c>
      <c r="P622" s="6">
        <f t="shared" si="112"/>
        <v>158.20099620338311</v>
      </c>
    </row>
    <row r="623" spans="1:17" x14ac:dyDescent="0.25">
      <c r="A623" s="13">
        <v>364</v>
      </c>
      <c r="B623" s="2">
        <f t="shared" si="106"/>
        <v>0.99726027397260275</v>
      </c>
      <c r="E623" s="4">
        <f t="shared" si="100"/>
        <v>4.6388631985059794</v>
      </c>
      <c r="F623" s="2">
        <f t="shared" si="101"/>
        <v>2.241043287671233E-3</v>
      </c>
      <c r="G623" s="2">
        <f t="shared" si="102"/>
        <v>0.42341877971306213</v>
      </c>
      <c r="H623" s="2">
        <f t="shared" si="103"/>
        <v>0.42341877971306213</v>
      </c>
      <c r="I623" s="6">
        <f t="shared" si="104"/>
        <v>67.876200300335853</v>
      </c>
      <c r="J623" s="6">
        <f t="shared" si="107"/>
        <v>103.4267050949985</v>
      </c>
      <c r="K623" s="6">
        <f t="shared" si="105"/>
        <v>158.30491602263797</v>
      </c>
      <c r="L623" s="6">
        <f t="shared" si="108"/>
        <v>0</v>
      </c>
      <c r="M623" s="6" t="e">
        <f t="shared" si="114"/>
        <v>#REF!</v>
      </c>
      <c r="N623" s="6">
        <f t="shared" si="110"/>
        <v>0</v>
      </c>
      <c r="O623" s="6">
        <f t="shared" si="111"/>
        <v>67.876200300335853</v>
      </c>
      <c r="P623" s="6">
        <f t="shared" si="112"/>
        <v>158.30491602263797</v>
      </c>
    </row>
    <row r="624" spans="1:17" x14ac:dyDescent="0.25">
      <c r="A624" s="13">
        <v>365</v>
      </c>
      <c r="B624" s="2">
        <f t="shared" si="106"/>
        <v>1</v>
      </c>
      <c r="E624" s="4">
        <f t="shared" si="100"/>
        <v>4.6389316916566639</v>
      </c>
      <c r="F624" s="2">
        <f t="shared" si="101"/>
        <v>2.2472E-3</v>
      </c>
      <c r="G624" s="2">
        <f t="shared" si="102"/>
        <v>0.42399999999999999</v>
      </c>
      <c r="H624" s="2">
        <f t="shared" si="103"/>
        <v>0.42399999999999999</v>
      </c>
      <c r="I624" s="6">
        <f t="shared" si="104"/>
        <v>67.841824932282805</v>
      </c>
      <c r="J624" s="6">
        <f t="shared" si="107"/>
        <v>103.43378935850436</v>
      </c>
      <c r="K624" s="6">
        <f t="shared" si="105"/>
        <v>158.40877754776179</v>
      </c>
      <c r="L624" s="6">
        <f t="shared" si="108"/>
        <v>0</v>
      </c>
      <c r="M624" s="6" t="e">
        <f t="shared" si="114"/>
        <v>#REF!</v>
      </c>
      <c r="N624" s="6">
        <f t="shared" si="110"/>
        <v>0</v>
      </c>
      <c r="O624" s="6">
        <f>EXP((E624+F624)-H624)</f>
        <v>67.841824932282805</v>
      </c>
      <c r="P624" s="6">
        <f>EXP((E624+F624)+H624)</f>
        <v>158.40877754776179</v>
      </c>
      <c r="Q624" s="4"/>
    </row>
    <row r="625" spans="1:16" x14ac:dyDescent="0.25">
      <c r="A625" s="13">
        <v>366</v>
      </c>
      <c r="B625" s="2">
        <f t="shared" si="106"/>
        <v>1.0027397260273974</v>
      </c>
      <c r="E625" s="4">
        <f t="shared" si="100"/>
        <v>4.6390001848073492</v>
      </c>
      <c r="F625" s="2">
        <f t="shared" si="101"/>
        <v>2.2533567123287673E-3</v>
      </c>
      <c r="G625" s="2">
        <f t="shared" si="102"/>
        <v>0.42458042463860879</v>
      </c>
      <c r="H625" s="2">
        <f t="shared" si="103"/>
        <v>0.42458042463860879</v>
      </c>
      <c r="I625" s="6">
        <f t="shared" si="104"/>
        <v>67.807520924284006</v>
      </c>
      <c r="J625" s="6">
        <f t="shared" si="107"/>
        <v>103.44087410725045</v>
      </c>
      <c r="K625" s="6">
        <f t="shared" si="105"/>
        <v>158.51258109458274</v>
      </c>
      <c r="L625" s="6">
        <f t="shared" si="108"/>
        <v>0</v>
      </c>
      <c r="M625" s="6" t="e">
        <f t="shared" si="114"/>
        <v>#REF!</v>
      </c>
      <c r="N625" s="6">
        <f t="shared" si="110"/>
        <v>0</v>
      </c>
      <c r="O625" s="6">
        <f>EXP((E625+F625)-H625)</f>
        <v>67.807520924284006</v>
      </c>
      <c r="P625" s="6">
        <f>EXP((E625+F625)+H625)</f>
        <v>158.51258109458274</v>
      </c>
    </row>
    <row r="626" spans="1:16" x14ac:dyDescent="0.25">
      <c r="A626" s="13">
        <v>367</v>
      </c>
      <c r="B626" s="2">
        <f t="shared" si="106"/>
        <v>1.0054794520547945</v>
      </c>
      <c r="E626" s="4">
        <f t="shared" si="100"/>
        <v>4.6390686779580337</v>
      </c>
      <c r="F626" s="2">
        <f t="shared" si="101"/>
        <v>2.2595134246575343E-3</v>
      </c>
      <c r="G626" s="2">
        <f t="shared" si="102"/>
        <v>0.42516005688752406</v>
      </c>
      <c r="H626" s="2">
        <f t="shared" si="103"/>
        <v>0.42516005688752406</v>
      </c>
      <c r="I626" s="6">
        <f t="shared" si="104"/>
        <v>67.773287964833813</v>
      </c>
      <c r="J626" s="6">
        <f t="shared" si="107"/>
        <v>103.44795934126985</v>
      </c>
      <c r="K626" s="6">
        <f t="shared" si="105"/>
        <v>158.61632697674511</v>
      </c>
      <c r="L626" s="6">
        <f t="shared" si="108"/>
        <v>0</v>
      </c>
      <c r="M626" s="6" t="e">
        <f t="shared" si="114"/>
        <v>#REF!</v>
      </c>
      <c r="N626" s="6">
        <f t="shared" si="110"/>
        <v>0</v>
      </c>
      <c r="O626" s="6">
        <f t="shared" ref="O626:O689" si="115">EXP((E626+F626)-H626)</f>
        <v>67.773287964833813</v>
      </c>
      <c r="P626" s="6">
        <f t="shared" ref="P626:P689" si="116">EXP((E626+F626)+H626)</f>
        <v>158.61632697674511</v>
      </c>
    </row>
    <row r="627" spans="1:16" x14ac:dyDescent="0.25">
      <c r="A627" s="13">
        <v>368</v>
      </c>
      <c r="B627" s="2">
        <f t="shared" si="106"/>
        <v>1.0082191780821919</v>
      </c>
      <c r="E627" s="4">
        <f t="shared" si="100"/>
        <v>4.639137171108719</v>
      </c>
      <c r="F627" s="2">
        <f t="shared" si="101"/>
        <v>2.2656701369863017E-3</v>
      </c>
      <c r="G627" s="2">
        <f t="shared" si="102"/>
        <v>0.4257388999831988</v>
      </c>
      <c r="H627" s="2">
        <f t="shared" si="103"/>
        <v>0.4257388999831988</v>
      </c>
      <c r="I627" s="6">
        <f t="shared" si="104"/>
        <v>67.739125744590581</v>
      </c>
      <c r="J627" s="6">
        <f t="shared" si="107"/>
        <v>103.45504506059595</v>
      </c>
      <c r="K627" s="6">
        <f t="shared" si="105"/>
        <v>158.72001550572924</v>
      </c>
      <c r="L627" s="6">
        <f t="shared" si="108"/>
        <v>0</v>
      </c>
      <c r="M627" s="6" t="e">
        <f t="shared" si="114"/>
        <v>#REF!</v>
      </c>
      <c r="N627" s="6">
        <f t="shared" si="110"/>
        <v>0</v>
      </c>
      <c r="O627" s="6">
        <f t="shared" si="115"/>
        <v>67.739125744590581</v>
      </c>
      <c r="P627" s="6">
        <f t="shared" si="116"/>
        <v>158.72001550572924</v>
      </c>
    </row>
    <row r="628" spans="1:16" x14ac:dyDescent="0.25">
      <c r="A628" s="13">
        <v>369</v>
      </c>
      <c r="B628" s="2">
        <f t="shared" si="106"/>
        <v>1.010958904109589</v>
      </c>
      <c r="E628" s="4">
        <f t="shared" si="100"/>
        <v>4.6392056642594035</v>
      </c>
      <c r="F628" s="2">
        <f t="shared" si="101"/>
        <v>2.2718268493150682E-3</v>
      </c>
      <c r="G628" s="2">
        <f t="shared" si="102"/>
        <v>0.42631695714011364</v>
      </c>
      <c r="H628" s="2">
        <f t="shared" si="103"/>
        <v>0.42631695714011364</v>
      </c>
      <c r="I628" s="6">
        <f t="shared" si="104"/>
        <v>67.705033956355607</v>
      </c>
      <c r="J628" s="6">
        <f t="shared" si="107"/>
        <v>103.46213126526183</v>
      </c>
      <c r="K628" s="6">
        <f t="shared" si="105"/>
        <v>158.82364699087262</v>
      </c>
      <c r="L628" s="6">
        <f t="shared" si="108"/>
        <v>0</v>
      </c>
      <c r="M628" s="6" t="e">
        <f t="shared" si="114"/>
        <v>#REF!</v>
      </c>
      <c r="N628" s="6">
        <f t="shared" si="110"/>
        <v>0</v>
      </c>
      <c r="O628" s="6">
        <f t="shared" si="115"/>
        <v>67.705033956355607</v>
      </c>
      <c r="P628" s="6">
        <f t="shared" si="116"/>
        <v>158.82364699087262</v>
      </c>
    </row>
    <row r="629" spans="1:16" x14ac:dyDescent="0.25">
      <c r="A629" s="13">
        <v>370</v>
      </c>
      <c r="B629" s="2">
        <f t="shared" si="106"/>
        <v>1.0136986301369864</v>
      </c>
      <c r="E629" s="4">
        <f t="shared" si="100"/>
        <v>4.6392741574100889</v>
      </c>
      <c r="F629" s="2">
        <f t="shared" si="101"/>
        <v>2.2779835616438355E-3</v>
      </c>
      <c r="G629" s="2">
        <f t="shared" si="102"/>
        <v>0.42689423155098599</v>
      </c>
      <c r="H629" s="2">
        <f t="shared" si="103"/>
        <v>0.42689423155098599</v>
      </c>
      <c r="I629" s="6">
        <f t="shared" si="104"/>
        <v>67.67101229505289</v>
      </c>
      <c r="J629" s="6">
        <f t="shared" si="107"/>
        <v>103.46921795530091</v>
      </c>
      <c r="K629" s="6">
        <f t="shared" si="105"/>
        <v>158.92722173939129</v>
      </c>
      <c r="L629" s="6">
        <f t="shared" si="108"/>
        <v>0</v>
      </c>
      <c r="M629" s="6" t="e">
        <f t="shared" si="114"/>
        <v>#REF!</v>
      </c>
      <c r="N629" s="6">
        <f t="shared" si="110"/>
        <v>0</v>
      </c>
      <c r="O629" s="6">
        <f t="shared" si="115"/>
        <v>67.67101229505289</v>
      </c>
      <c r="P629" s="6">
        <f t="shared" si="116"/>
        <v>158.92722173939129</v>
      </c>
    </row>
    <row r="630" spans="1:16" x14ac:dyDescent="0.25">
      <c r="A630" s="13">
        <v>371</v>
      </c>
      <c r="B630" s="2">
        <f t="shared" si="106"/>
        <v>1.0164383561643835</v>
      </c>
      <c r="E630" s="4">
        <f t="shared" si="100"/>
        <v>4.6393426505607733</v>
      </c>
      <c r="F630" s="2">
        <f t="shared" si="101"/>
        <v>2.2841402739726025E-3</v>
      </c>
      <c r="G630" s="2">
        <f t="shared" si="102"/>
        <v>0.4274707263869752</v>
      </c>
      <c r="H630" s="2">
        <f t="shared" si="103"/>
        <v>0.4274707263869752</v>
      </c>
      <c r="I630" s="6">
        <f t="shared" si="104"/>
        <v>67.637060457708444</v>
      </c>
      <c r="J630" s="6">
        <f t="shared" si="107"/>
        <v>103.47630513074624</v>
      </c>
      <c r="K630" s="6">
        <f t="shared" si="105"/>
        <v>159.03074005639809</v>
      </c>
      <c r="L630" s="6">
        <f t="shared" si="108"/>
        <v>0</v>
      </c>
      <c r="M630" s="6" t="e">
        <f t="shared" si="114"/>
        <v>#REF!</v>
      </c>
      <c r="N630" s="6">
        <f t="shared" si="110"/>
        <v>0</v>
      </c>
      <c r="O630" s="6">
        <f t="shared" si="115"/>
        <v>67.637060457708444</v>
      </c>
      <c r="P630" s="6">
        <f t="shared" si="116"/>
        <v>159.03074005639809</v>
      </c>
    </row>
    <row r="631" spans="1:16" x14ac:dyDescent="0.25">
      <c r="A631" s="13">
        <v>372</v>
      </c>
      <c r="B631" s="2">
        <f t="shared" si="106"/>
        <v>1.0191780821917809</v>
      </c>
      <c r="E631" s="4">
        <f t="shared" si="100"/>
        <v>4.6394111437114587</v>
      </c>
      <c r="F631" s="2">
        <f t="shared" si="101"/>
        <v>2.2902969863013698E-3</v>
      </c>
      <c r="G631" s="2">
        <f t="shared" si="102"/>
        <v>0.42804644479788589</v>
      </c>
      <c r="H631" s="2">
        <f t="shared" si="103"/>
        <v>0.42804644479788589</v>
      </c>
      <c r="I631" s="6">
        <f t="shared" si="104"/>
        <v>67.603178143430839</v>
      </c>
      <c r="J631" s="6">
        <f t="shared" si="107"/>
        <v>103.48339279163126</v>
      </c>
      <c r="K631" s="6">
        <f t="shared" si="105"/>
        <v>159.13420224492526</v>
      </c>
      <c r="L631" s="6">
        <f t="shared" si="108"/>
        <v>0</v>
      </c>
      <c r="M631" s="6" t="e">
        <f t="shared" si="114"/>
        <v>#REF!</v>
      </c>
      <c r="N631" s="6">
        <f t="shared" si="110"/>
        <v>0</v>
      </c>
      <c r="O631" s="6">
        <f t="shared" si="115"/>
        <v>67.603178143430839</v>
      </c>
      <c r="P631" s="6">
        <f t="shared" si="116"/>
        <v>159.13420224492526</v>
      </c>
    </row>
    <row r="632" spans="1:16" x14ac:dyDescent="0.25">
      <c r="A632" s="13">
        <v>373</v>
      </c>
      <c r="B632" s="2">
        <f t="shared" si="106"/>
        <v>1.021917808219178</v>
      </c>
      <c r="E632" s="4">
        <f t="shared" si="100"/>
        <v>4.6394796368621432</v>
      </c>
      <c r="F632" s="2">
        <f t="shared" si="101"/>
        <v>2.2964536986301368E-3</v>
      </c>
      <c r="G632" s="2">
        <f t="shared" si="102"/>
        <v>0.42862138991236887</v>
      </c>
      <c r="H632" s="2">
        <f t="shared" si="103"/>
        <v>0.42862138991236887</v>
      </c>
      <c r="I632" s="6">
        <f t="shared" si="104"/>
        <v>67.569365053390868</v>
      </c>
      <c r="J632" s="6">
        <f t="shared" si="107"/>
        <v>103.49048093798905</v>
      </c>
      <c r="K632" s="6">
        <f t="shared" si="105"/>
        <v>159.23760860594152</v>
      </c>
      <c r="L632" s="6">
        <f t="shared" si="108"/>
        <v>0</v>
      </c>
      <c r="M632" s="6" t="e">
        <f t="shared" si="114"/>
        <v>#REF!</v>
      </c>
      <c r="N632" s="6">
        <f t="shared" si="110"/>
        <v>0</v>
      </c>
      <c r="O632" s="6">
        <f t="shared" si="115"/>
        <v>67.569365053390868</v>
      </c>
      <c r="P632" s="6">
        <f t="shared" si="116"/>
        <v>159.23760860594152</v>
      </c>
    </row>
    <row r="633" spans="1:16" x14ac:dyDescent="0.25">
      <c r="A633" s="13">
        <v>374</v>
      </c>
      <c r="B633" s="2">
        <f t="shared" si="106"/>
        <v>1.0246575342465754</v>
      </c>
      <c r="E633" s="4">
        <f t="shared" si="100"/>
        <v>4.6395481300128285</v>
      </c>
      <c r="F633" s="2">
        <f t="shared" si="101"/>
        <v>2.3026104109589041E-3</v>
      </c>
      <c r="G633" s="2">
        <f t="shared" si="102"/>
        <v>0.42919556483811933</v>
      </c>
      <c r="H633" s="2">
        <f t="shared" si="103"/>
        <v>0.42919556483811933</v>
      </c>
      <c r="I633" s="6">
        <f t="shared" si="104"/>
        <v>67.535620890802605</v>
      </c>
      <c r="J633" s="6">
        <f t="shared" si="107"/>
        <v>103.49756956985303</v>
      </c>
      <c r="K633" s="6">
        <f t="shared" si="105"/>
        <v>159.34095943837397</v>
      </c>
      <c r="L633" s="6">
        <f t="shared" si="108"/>
        <v>0</v>
      </c>
      <c r="M633" s="6" t="e">
        <f t="shared" si="114"/>
        <v>#REF!</v>
      </c>
      <c r="N633" s="6">
        <f t="shared" si="110"/>
        <v>0</v>
      </c>
      <c r="O633" s="6">
        <f t="shared" si="115"/>
        <v>67.535620890802605</v>
      </c>
      <c r="P633" s="6">
        <f t="shared" si="116"/>
        <v>159.34095943837397</v>
      </c>
    </row>
    <row r="634" spans="1:16" x14ac:dyDescent="0.25">
      <c r="A634" s="13">
        <v>375</v>
      </c>
      <c r="B634" s="2">
        <f t="shared" si="106"/>
        <v>1.0273972602739727</v>
      </c>
      <c r="E634" s="4">
        <f t="shared" si="100"/>
        <v>4.6396166231635139</v>
      </c>
      <c r="F634" s="2">
        <f t="shared" si="101"/>
        <v>2.3087671232876715E-3</v>
      </c>
      <c r="G634" s="2">
        <f t="shared" si="102"/>
        <v>0.42976897266207303</v>
      </c>
      <c r="H634" s="2">
        <f t="shared" si="103"/>
        <v>0.42976897266207303</v>
      </c>
      <c r="I634" s="6">
        <f t="shared" si="104"/>
        <v>67.50194536090379</v>
      </c>
      <c r="J634" s="6">
        <f t="shared" si="107"/>
        <v>103.50465868725637</v>
      </c>
      <c r="K634" s="6">
        <f t="shared" si="105"/>
        <v>159.44425503912575</v>
      </c>
      <c r="L634" s="6">
        <f t="shared" si="108"/>
        <v>0</v>
      </c>
      <c r="M634" s="6" t="e">
        <f t="shared" si="114"/>
        <v>#REF!</v>
      </c>
      <c r="N634" s="6">
        <f t="shared" si="110"/>
        <v>0</v>
      </c>
      <c r="O634" s="6">
        <f t="shared" si="115"/>
        <v>67.50194536090379</v>
      </c>
      <c r="P634" s="6">
        <f t="shared" si="116"/>
        <v>159.44425503912575</v>
      </c>
    </row>
    <row r="635" spans="1:16" x14ac:dyDescent="0.25">
      <c r="A635" s="13">
        <v>376</v>
      </c>
      <c r="B635" s="2">
        <f t="shared" si="106"/>
        <v>1.0301369863013699</v>
      </c>
      <c r="E635" s="4">
        <f t="shared" si="100"/>
        <v>4.6396851163141983</v>
      </c>
      <c r="F635" s="2">
        <f t="shared" si="101"/>
        <v>2.3149238356164384E-3</v>
      </c>
      <c r="G635" s="2">
        <f t="shared" si="102"/>
        <v>0.43034161645059976</v>
      </c>
      <c r="H635" s="2">
        <f t="shared" si="103"/>
        <v>0.43034161645059976</v>
      </c>
      <c r="I635" s="6">
        <f t="shared" si="104"/>
        <v>67.468338170936406</v>
      </c>
      <c r="J635" s="6">
        <f t="shared" si="107"/>
        <v>103.51174829023222</v>
      </c>
      <c r="K635" s="6">
        <f t="shared" si="105"/>
        <v>159.54749570309559</v>
      </c>
      <c r="L635" s="6">
        <f t="shared" si="108"/>
        <v>0</v>
      </c>
      <c r="M635" s="6" t="e">
        <f t="shared" si="114"/>
        <v>#REF!</v>
      </c>
      <c r="N635" s="6">
        <f t="shared" si="110"/>
        <v>0</v>
      </c>
      <c r="O635" s="6">
        <f t="shared" si="115"/>
        <v>67.468338170936406</v>
      </c>
      <c r="P635" s="6">
        <f t="shared" si="116"/>
        <v>159.54749570309559</v>
      </c>
    </row>
    <row r="636" spans="1:16" x14ac:dyDescent="0.25">
      <c r="A636" s="13">
        <v>377</v>
      </c>
      <c r="B636" s="2">
        <f t="shared" si="106"/>
        <v>1.0328767123287672</v>
      </c>
      <c r="E636" s="4">
        <f t="shared" si="100"/>
        <v>4.6397536094648828</v>
      </c>
      <c r="F636" s="2">
        <f t="shared" si="101"/>
        <v>2.3210805479452058E-3</v>
      </c>
      <c r="G636" s="2">
        <f t="shared" si="102"/>
        <v>0.43091349924969446</v>
      </c>
      <c r="H636" s="2">
        <f t="shared" si="103"/>
        <v>0.43091349924969446</v>
      </c>
      <c r="I636" s="6">
        <f t="shared" si="104"/>
        <v>67.434799030128957</v>
      </c>
      <c r="J636" s="6">
        <f t="shared" si="107"/>
        <v>103.51883837881397</v>
      </c>
      <c r="K636" s="6">
        <f t="shared" si="105"/>
        <v>159.65068172319695</v>
      </c>
      <c r="L636" s="6">
        <f t="shared" si="108"/>
        <v>0</v>
      </c>
      <c r="M636" s="6" t="e">
        <f t="shared" si="114"/>
        <v>#REF!</v>
      </c>
      <c r="N636" s="6">
        <f t="shared" si="110"/>
        <v>0</v>
      </c>
      <c r="O636" s="6">
        <f t="shared" si="115"/>
        <v>67.434799030128957</v>
      </c>
      <c r="P636" s="6">
        <f t="shared" si="116"/>
        <v>159.65068172319695</v>
      </c>
    </row>
    <row r="637" spans="1:16" x14ac:dyDescent="0.25">
      <c r="A637" s="13">
        <v>378</v>
      </c>
      <c r="B637" s="2">
        <f t="shared" si="106"/>
        <v>1.0356164383561643</v>
      </c>
      <c r="E637" s="4">
        <f t="shared" si="100"/>
        <v>4.6398221026155682</v>
      </c>
      <c r="F637" s="2">
        <f t="shared" si="101"/>
        <v>2.3272372602739723E-3</v>
      </c>
      <c r="G637" s="2">
        <f t="shared" si="102"/>
        <v>0.43148462408516686</v>
      </c>
      <c r="H637" s="2">
        <f t="shared" si="103"/>
        <v>0.43148462408516686</v>
      </c>
      <c r="I637" s="6">
        <f t="shared" si="104"/>
        <v>67.401327649676588</v>
      </c>
      <c r="J637" s="6">
        <f t="shared" si="107"/>
        <v>103.52592895303492</v>
      </c>
      <c r="K637" s="6">
        <f t="shared" si="105"/>
        <v>159.75381339037648</v>
      </c>
      <c r="L637" s="6">
        <f t="shared" si="108"/>
        <v>0</v>
      </c>
      <c r="M637" s="6" t="e">
        <f t="shared" si="114"/>
        <v>#REF!</v>
      </c>
      <c r="N637" s="6">
        <f t="shared" si="110"/>
        <v>0</v>
      </c>
      <c r="O637" s="6">
        <f t="shared" si="115"/>
        <v>67.401327649676588</v>
      </c>
      <c r="P637" s="6">
        <f t="shared" si="116"/>
        <v>159.75381339037648</v>
      </c>
    </row>
    <row r="638" spans="1:16" x14ac:dyDescent="0.25">
      <c r="A638" s="13">
        <v>379</v>
      </c>
      <c r="B638" s="2">
        <f t="shared" si="106"/>
        <v>1.0383561643835617</v>
      </c>
      <c r="E638" s="4">
        <f t="shared" si="100"/>
        <v>4.6398905957662535</v>
      </c>
      <c r="F638" s="2">
        <f t="shared" si="101"/>
        <v>2.3333939726027397E-3</v>
      </c>
      <c r="G638" s="2">
        <f t="shared" si="102"/>
        <v>0.43205499396282782</v>
      </c>
      <c r="H638" s="2">
        <f t="shared" si="103"/>
        <v>0.43205499396282782</v>
      </c>
      <c r="I638" s="6">
        <f t="shared" si="104"/>
        <v>67.36792374272359</v>
      </c>
      <c r="J638" s="6">
        <f t="shared" si="107"/>
        <v>103.53302001292829</v>
      </c>
      <c r="K638" s="6">
        <f t="shared" si="105"/>
        <v>159.85689099363211</v>
      </c>
      <c r="L638" s="6">
        <f t="shared" si="108"/>
        <v>0</v>
      </c>
      <c r="M638" s="6" t="e">
        <f t="shared" si="114"/>
        <v>#REF!</v>
      </c>
      <c r="N638" s="6">
        <f t="shared" si="110"/>
        <v>0</v>
      </c>
      <c r="O638" s="6">
        <f t="shared" si="115"/>
        <v>67.36792374272359</v>
      </c>
      <c r="P638" s="6">
        <f t="shared" si="116"/>
        <v>159.85689099363211</v>
      </c>
    </row>
    <row r="639" spans="1:16" x14ac:dyDescent="0.25">
      <c r="A639" s="13">
        <v>380</v>
      </c>
      <c r="B639" s="2">
        <f t="shared" si="106"/>
        <v>1.0410958904109588</v>
      </c>
      <c r="E639" s="4">
        <f t="shared" si="100"/>
        <v>4.639959088916938</v>
      </c>
      <c r="F639" s="2">
        <f t="shared" si="101"/>
        <v>2.3395506849315066E-3</v>
      </c>
      <c r="G639" s="2">
        <f t="shared" si="102"/>
        <v>0.43262461186867363</v>
      </c>
      <c r="H639" s="2">
        <f t="shared" si="103"/>
        <v>0.43262461186867363</v>
      </c>
      <c r="I639" s="6">
        <f t="shared" si="104"/>
        <v>67.334587024344657</v>
      </c>
      <c r="J639" s="6">
        <f t="shared" si="107"/>
        <v>103.54011155852723</v>
      </c>
      <c r="K639" s="6">
        <f t="shared" si="105"/>
        <v>159.95991482003109</v>
      </c>
      <c r="L639" s="6">
        <f t="shared" si="108"/>
        <v>0</v>
      </c>
      <c r="M639" s="6" t="e">
        <f t="shared" si="114"/>
        <v>#REF!</v>
      </c>
      <c r="N639" s="6">
        <f t="shared" si="110"/>
        <v>0</v>
      </c>
      <c r="O639" s="6">
        <f t="shared" si="115"/>
        <v>67.334587024344657</v>
      </c>
      <c r="P639" s="6">
        <f t="shared" si="116"/>
        <v>159.95991482003109</v>
      </c>
    </row>
    <row r="640" spans="1:16" x14ac:dyDescent="0.25">
      <c r="A640" s="13">
        <v>381</v>
      </c>
      <c r="B640" s="2">
        <f t="shared" si="106"/>
        <v>1.0438356164383562</v>
      </c>
      <c r="E640" s="4">
        <f t="shared" si="100"/>
        <v>4.6400275820676233</v>
      </c>
      <c r="F640" s="2">
        <f t="shared" si="101"/>
        <v>2.345707397260274E-3</v>
      </c>
      <c r="G640" s="2">
        <f t="shared" si="102"/>
        <v>0.43319348076906916</v>
      </c>
      <c r="H640" s="2">
        <f t="shared" si="103"/>
        <v>0.43319348076906916</v>
      </c>
      <c r="I640" s="6">
        <f t="shared" si="104"/>
        <v>67.301317211527603</v>
      </c>
      <c r="J640" s="6">
        <f t="shared" si="107"/>
        <v>103.54720358986521</v>
      </c>
      <c r="K640" s="6">
        <f t="shared" si="105"/>
        <v>160.06288515472889</v>
      </c>
      <c r="L640" s="6">
        <f t="shared" si="108"/>
        <v>0</v>
      </c>
      <c r="M640" s="6" t="e">
        <f t="shared" si="114"/>
        <v>#REF!</v>
      </c>
      <c r="N640" s="6">
        <f t="shared" si="110"/>
        <v>0</v>
      </c>
      <c r="O640" s="6">
        <f t="shared" si="115"/>
        <v>67.301317211527603</v>
      </c>
      <c r="P640" s="6">
        <f t="shared" si="116"/>
        <v>160.06288515472889</v>
      </c>
    </row>
    <row r="641" spans="1:16" x14ac:dyDescent="0.25">
      <c r="A641" s="13">
        <v>382</v>
      </c>
      <c r="B641" s="2">
        <f t="shared" si="106"/>
        <v>1.0465753424657533</v>
      </c>
      <c r="E641" s="4">
        <f t="shared" si="100"/>
        <v>4.6400960752183078</v>
      </c>
      <c r="F641" s="2">
        <f t="shared" si="101"/>
        <v>2.3518641095890409E-3</v>
      </c>
      <c r="G641" s="2">
        <f t="shared" si="102"/>
        <v>0.4337616036109273</v>
      </c>
      <c r="H641" s="2">
        <f t="shared" si="103"/>
        <v>0.4337616036109273</v>
      </c>
      <c r="I641" s="6">
        <f t="shared" si="104"/>
        <v>67.268114023155022</v>
      </c>
      <c r="J641" s="6">
        <f t="shared" si="107"/>
        <v>103.55429610697529</v>
      </c>
      <c r="K641" s="6">
        <f t="shared" si="105"/>
        <v>160.16580228098576</v>
      </c>
      <c r="L641" s="6">
        <f t="shared" si="108"/>
        <v>0</v>
      </c>
      <c r="M641" s="6" t="e">
        <f t="shared" ref="M641:M660" si="117">M$260*EXP($B641*(coe-divYield))</f>
        <v>#REF!</v>
      </c>
      <c r="N641" s="6">
        <f t="shared" si="110"/>
        <v>0</v>
      </c>
      <c r="O641" s="6">
        <f t="shared" si="115"/>
        <v>67.268114023155022</v>
      </c>
      <c r="P641" s="6">
        <f t="shared" si="116"/>
        <v>160.16580228098576</v>
      </c>
    </row>
    <row r="642" spans="1:16" x14ac:dyDescent="0.25">
      <c r="A642" s="13">
        <v>383</v>
      </c>
      <c r="B642" s="2">
        <f t="shared" si="106"/>
        <v>1.0493150684931507</v>
      </c>
      <c r="E642" s="4">
        <f t="shared" si="100"/>
        <v>4.6401645683689932</v>
      </c>
      <c r="F642" s="2">
        <f t="shared" si="101"/>
        <v>2.3580208219178083E-3</v>
      </c>
      <c r="G642" s="2">
        <f t="shared" si="102"/>
        <v>0.43432898332188774</v>
      </c>
      <c r="H642" s="2">
        <f t="shared" si="103"/>
        <v>0.43432898332188774</v>
      </c>
      <c r="I642" s="6">
        <f t="shared" si="104"/>
        <v>67.234977179986984</v>
      </c>
      <c r="J642" s="6">
        <f t="shared" si="107"/>
        <v>103.56138910989094</v>
      </c>
      <c r="K642" s="6">
        <f t="shared" si="105"/>
        <v>160.26866648018506</v>
      </c>
      <c r="L642" s="6">
        <f t="shared" si="108"/>
        <v>0</v>
      </c>
      <c r="M642" s="6" t="e">
        <f t="shared" si="117"/>
        <v>#REF!</v>
      </c>
      <c r="N642" s="6">
        <f t="shared" si="110"/>
        <v>0</v>
      </c>
      <c r="O642" s="6">
        <f t="shared" si="115"/>
        <v>67.234977179986984</v>
      </c>
      <c r="P642" s="6">
        <f t="shared" si="116"/>
        <v>160.26866648018506</v>
      </c>
    </row>
    <row r="643" spans="1:16" x14ac:dyDescent="0.25">
      <c r="A643" s="13">
        <v>384</v>
      </c>
      <c r="B643" s="2">
        <f t="shared" si="106"/>
        <v>1.0520547945205478</v>
      </c>
      <c r="E643" s="4">
        <f t="shared" si="100"/>
        <v>4.6402330615196776</v>
      </c>
      <c r="F643" s="2">
        <f t="shared" si="101"/>
        <v>2.3641775342465752E-3</v>
      </c>
      <c r="G643" s="2">
        <f t="shared" si="102"/>
        <v>0.43489562281049232</v>
      </c>
      <c r="H643" s="2">
        <f t="shared" si="103"/>
        <v>0.43489562281049232</v>
      </c>
      <c r="I643" s="6">
        <f t="shared" si="104"/>
        <v>67.201906404643879</v>
      </c>
      <c r="J643" s="6">
        <f t="shared" si="107"/>
        <v>103.56848259864526</v>
      </c>
      <c r="K643" s="6">
        <f t="shared" si="105"/>
        <v>160.37147803185005</v>
      </c>
      <c r="L643" s="6">
        <f t="shared" si="108"/>
        <v>0</v>
      </c>
      <c r="M643" s="6" t="e">
        <f t="shared" si="117"/>
        <v>#REF!</v>
      </c>
      <c r="N643" s="6">
        <f t="shared" si="110"/>
        <v>0</v>
      </c>
      <c r="O643" s="6">
        <f t="shared" si="115"/>
        <v>67.201906404643879</v>
      </c>
      <c r="P643" s="6">
        <f t="shared" si="116"/>
        <v>160.37147803185005</v>
      </c>
    </row>
    <row r="644" spans="1:16" x14ac:dyDescent="0.25">
      <c r="A644" s="13">
        <v>385</v>
      </c>
      <c r="B644" s="2">
        <f t="shared" si="106"/>
        <v>1.0547945205479452</v>
      </c>
      <c r="E644" s="4">
        <f t="shared" ref="E644:E707" si="118">LN(J$259*EXP(netDrift*($A644/365)))</f>
        <v>4.640301554670363</v>
      </c>
      <c r="F644" s="2">
        <f t="shared" ref="F644:F707" si="119">$B644*(netDrift*(iVol^2/2))</f>
        <v>2.3703342465753426E-3</v>
      </c>
      <c r="G644" s="2">
        <f t="shared" ref="G644:G707" si="120">iVol*SQRT(B644)</f>
        <v>0.43546152496635959</v>
      </c>
      <c r="H644" s="2">
        <f t="shared" ref="H644:H707" si="121">iVol2*SQRT(B644)</f>
        <v>0.43546152496635959</v>
      </c>
      <c r="I644" s="6">
        <f t="shared" ref="I644:I707" si="122">EXP((E644+F644)-G644)</f>
        <v>67.168901421589027</v>
      </c>
      <c r="J644" s="6">
        <f t="shared" si="107"/>
        <v>103.57557657327172</v>
      </c>
      <c r="K644" s="6">
        <f t="shared" ref="K644:K707" si="123">EXP(E644+F644+G644)</f>
        <v>160.47423721366141</v>
      </c>
      <c r="L644" s="6">
        <f t="shared" si="108"/>
        <v>0</v>
      </c>
      <c r="M644" s="6" t="e">
        <f t="shared" si="117"/>
        <v>#REF!</v>
      </c>
      <c r="N644" s="6">
        <f t="shared" si="110"/>
        <v>0</v>
      </c>
      <c r="O644" s="6">
        <f t="shared" si="115"/>
        <v>67.168901421589027</v>
      </c>
      <c r="P644" s="6">
        <f t="shared" si="116"/>
        <v>160.47423721366141</v>
      </c>
    </row>
    <row r="645" spans="1:16" x14ac:dyDescent="0.25">
      <c r="A645" s="13">
        <v>386</v>
      </c>
      <c r="B645" s="2">
        <f t="shared" ref="B645:B708" si="124">A645/365</f>
        <v>1.0575342465753426</v>
      </c>
      <c r="E645" s="4">
        <f t="shared" si="118"/>
        <v>4.6403700478210475</v>
      </c>
      <c r="F645" s="2">
        <f t="shared" si="119"/>
        <v>2.37649095890411E-3</v>
      </c>
      <c r="G645" s="2">
        <f t="shared" si="120"/>
        <v>0.43602669266035632</v>
      </c>
      <c r="H645" s="2">
        <f t="shared" si="121"/>
        <v>0.43602669266035632</v>
      </c>
      <c r="I645" s="6">
        <f t="shared" si="122"/>
        <v>67.135961957111888</v>
      </c>
      <c r="J645" s="6">
        <f t="shared" ref="J645:J708" si="125">EXP(E645)</f>
        <v>103.58267103380338</v>
      </c>
      <c r="K645" s="6">
        <f t="shared" si="123"/>
        <v>160.57694430147379</v>
      </c>
      <c r="L645" s="6">
        <f t="shared" ref="L645:L708" si="126">L$260*EXP($B645*(coe-divYield))</f>
        <v>0</v>
      </c>
      <c r="M645" s="6" t="e">
        <f t="shared" si="117"/>
        <v>#REF!</v>
      </c>
      <c r="N645" s="6">
        <f t="shared" ref="N645:N708" si="127">N$260*EXP($B645*(coe-divYield))</f>
        <v>0</v>
      </c>
      <c r="O645" s="6">
        <f t="shared" si="115"/>
        <v>67.135961957111888</v>
      </c>
      <c r="P645" s="6">
        <f t="shared" si="116"/>
        <v>160.57694430147379</v>
      </c>
    </row>
    <row r="646" spans="1:16" x14ac:dyDescent="0.25">
      <c r="A646" s="13">
        <v>387</v>
      </c>
      <c r="B646" s="2">
        <f t="shared" si="124"/>
        <v>1.0602739726027397</v>
      </c>
      <c r="E646" s="4">
        <f t="shared" si="118"/>
        <v>4.6404385409717328</v>
      </c>
      <c r="F646" s="2">
        <f t="shared" si="119"/>
        <v>2.3826476712328765E-3</v>
      </c>
      <c r="G646" s="2">
        <f t="shared" si="120"/>
        <v>0.43659112874476752</v>
      </c>
      <c r="H646" s="2">
        <f t="shared" si="121"/>
        <v>0.43659112874476752</v>
      </c>
      <c r="I646" s="6">
        <f t="shared" si="122"/>
        <v>67.103087739311746</v>
      </c>
      <c r="J646" s="6">
        <f t="shared" si="125"/>
        <v>103.58976598027374</v>
      </c>
      <c r="K646" s="6">
        <f t="shared" si="123"/>
        <v>160.67959956933299</v>
      </c>
      <c r="L646" s="6">
        <f t="shared" si="126"/>
        <v>0</v>
      </c>
      <c r="M646" s="6" t="e">
        <f t="shared" si="117"/>
        <v>#REF!</v>
      </c>
      <c r="N646" s="6">
        <f t="shared" si="127"/>
        <v>0</v>
      </c>
      <c r="O646" s="6">
        <f t="shared" si="115"/>
        <v>67.103087739311746</v>
      </c>
      <c r="P646" s="6">
        <f t="shared" si="116"/>
        <v>160.67959956933299</v>
      </c>
    </row>
    <row r="647" spans="1:16" x14ac:dyDescent="0.25">
      <c r="A647" s="13">
        <v>388</v>
      </c>
      <c r="B647" s="2">
        <f t="shared" si="124"/>
        <v>1.0630136986301371</v>
      </c>
      <c r="E647" s="4">
        <f t="shared" si="118"/>
        <v>4.6405070341224173</v>
      </c>
      <c r="F647" s="2">
        <f t="shared" si="119"/>
        <v>2.3888043835616438E-3</v>
      </c>
      <c r="G647" s="2">
        <f t="shared" si="120"/>
        <v>0.43715483605346461</v>
      </c>
      <c r="H647" s="2">
        <f t="shared" si="121"/>
        <v>0.43715483605346461</v>
      </c>
      <c r="I647" s="6">
        <f t="shared" si="122"/>
        <v>67.070278498080256</v>
      </c>
      <c r="J647" s="6">
        <f t="shared" si="125"/>
        <v>103.59686141271588</v>
      </c>
      <c r="K647" s="6">
        <f t="shared" si="123"/>
        <v>160.78220328949155</v>
      </c>
      <c r="L647" s="6">
        <f t="shared" si="126"/>
        <v>0</v>
      </c>
      <c r="M647" s="6" t="e">
        <f t="shared" si="117"/>
        <v>#REF!</v>
      </c>
      <c r="N647" s="6">
        <f t="shared" si="127"/>
        <v>0</v>
      </c>
      <c r="O647" s="6">
        <f t="shared" si="115"/>
        <v>67.070278498080256</v>
      </c>
      <c r="P647" s="6">
        <f t="shared" si="116"/>
        <v>160.78220328949155</v>
      </c>
    </row>
    <row r="648" spans="1:16" x14ac:dyDescent="0.25">
      <c r="A648" s="13">
        <v>389</v>
      </c>
      <c r="B648" s="2">
        <f t="shared" si="124"/>
        <v>1.0657534246575342</v>
      </c>
      <c r="E648" s="4">
        <f t="shared" si="118"/>
        <v>4.6405755272731026</v>
      </c>
      <c r="F648" s="2">
        <f t="shared" si="119"/>
        <v>2.3949610958904108E-3</v>
      </c>
      <c r="G648" s="2">
        <f t="shared" si="120"/>
        <v>0.43771781740207105</v>
      </c>
      <c r="H648" s="2">
        <f t="shared" si="121"/>
        <v>0.43771781740207105</v>
      </c>
      <c r="I648" s="6">
        <f t="shared" si="122"/>
        <v>67.037533965086169</v>
      </c>
      <c r="J648" s="6">
        <f t="shared" si="125"/>
        <v>103.60395733116329</v>
      </c>
      <c r="K648" s="6">
        <f t="shared" si="123"/>
        <v>160.88475573242675</v>
      </c>
      <c r="L648" s="6">
        <f t="shared" si="126"/>
        <v>0</v>
      </c>
      <c r="M648" s="6" t="e">
        <f t="shared" si="117"/>
        <v>#REF!</v>
      </c>
      <c r="N648" s="6">
        <f t="shared" si="127"/>
        <v>0</v>
      </c>
      <c r="O648" s="6">
        <f t="shared" si="115"/>
        <v>67.037533965086169</v>
      </c>
      <c r="P648" s="6">
        <f t="shared" si="116"/>
        <v>160.88475573242675</v>
      </c>
    </row>
    <row r="649" spans="1:16" x14ac:dyDescent="0.25">
      <c r="A649" s="13">
        <v>390</v>
      </c>
      <c r="B649" s="2">
        <f t="shared" si="124"/>
        <v>1.0684931506849316</v>
      </c>
      <c r="E649" s="4">
        <f t="shared" si="118"/>
        <v>4.6406440204237871</v>
      </c>
      <c r="F649" s="2">
        <f t="shared" si="119"/>
        <v>2.4011178082191781E-3</v>
      </c>
      <c r="G649" s="2">
        <f t="shared" si="120"/>
        <v>0.43828007558812693</v>
      </c>
      <c r="H649" s="2">
        <f t="shared" si="121"/>
        <v>0.43828007558812693</v>
      </c>
      <c r="I649" s="6">
        <f t="shared" si="122"/>
        <v>67.004853873758279</v>
      </c>
      <c r="J649" s="6">
        <f t="shared" si="125"/>
        <v>103.61105373564905</v>
      </c>
      <c r="K649" s="6">
        <f t="shared" si="123"/>
        <v>160.98725716685453</v>
      </c>
      <c r="L649" s="6">
        <f t="shared" si="126"/>
        <v>0</v>
      </c>
      <c r="M649" s="6" t="e">
        <f t="shared" si="117"/>
        <v>#REF!</v>
      </c>
      <c r="N649" s="6">
        <f t="shared" si="127"/>
        <v>0</v>
      </c>
      <c r="O649" s="6">
        <f t="shared" si="115"/>
        <v>67.004853873758279</v>
      </c>
      <c r="P649" s="6">
        <f t="shared" si="116"/>
        <v>160.98725716685453</v>
      </c>
    </row>
    <row r="650" spans="1:16" x14ac:dyDescent="0.25">
      <c r="A650" s="13">
        <v>391</v>
      </c>
      <c r="B650" s="2">
        <f t="shared" si="124"/>
        <v>1.0712328767123287</v>
      </c>
      <c r="E650" s="4">
        <f t="shared" si="118"/>
        <v>4.6407125135744725</v>
      </c>
      <c r="F650" s="2">
        <f t="shared" si="119"/>
        <v>2.4072745205479451E-3</v>
      </c>
      <c r="G650" s="2">
        <f t="shared" si="120"/>
        <v>0.43884161339125033</v>
      </c>
      <c r="H650" s="2">
        <f t="shared" si="121"/>
        <v>0.43884161339125033</v>
      </c>
      <c r="I650" s="6">
        <f t="shared" si="122"/>
        <v>66.972237959270387</v>
      </c>
      <c r="J650" s="6">
        <f t="shared" si="125"/>
        <v>103.61815062620666</v>
      </c>
      <c r="K650" s="6">
        <f t="shared" si="123"/>
        <v>161.08970785974773</v>
      </c>
      <c r="L650" s="6">
        <f t="shared" si="126"/>
        <v>0</v>
      </c>
      <c r="M650" s="6" t="e">
        <f t="shared" si="117"/>
        <v>#REF!</v>
      </c>
      <c r="N650" s="6">
        <f t="shared" si="127"/>
        <v>0</v>
      </c>
      <c r="O650" s="6">
        <f t="shared" si="115"/>
        <v>66.972237959270387</v>
      </c>
      <c r="P650" s="6">
        <f t="shared" si="116"/>
        <v>161.08970785974773</v>
      </c>
    </row>
    <row r="651" spans="1:16" x14ac:dyDescent="0.25">
      <c r="A651" s="13">
        <v>392</v>
      </c>
      <c r="B651" s="2">
        <f t="shared" si="124"/>
        <v>1.0739726027397261</v>
      </c>
      <c r="E651" s="4">
        <f t="shared" si="118"/>
        <v>4.6407810067251569</v>
      </c>
      <c r="F651" s="2">
        <f t="shared" si="119"/>
        <v>2.4134312328767124E-3</v>
      </c>
      <c r="G651" s="2">
        <f t="shared" si="120"/>
        <v>0.4394024335732985</v>
      </c>
      <c r="H651" s="2">
        <f t="shared" si="121"/>
        <v>0.4394024335732985</v>
      </c>
      <c r="I651" s="6">
        <f t="shared" si="122"/>
        <v>66.93968595852472</v>
      </c>
      <c r="J651" s="6">
        <f t="shared" si="125"/>
        <v>103.62524800286921</v>
      </c>
      <c r="K651" s="6">
        <f t="shared" si="123"/>
        <v>161.19210807634934</v>
      </c>
      <c r="L651" s="6">
        <f t="shared" si="126"/>
        <v>0</v>
      </c>
      <c r="M651" s="6" t="e">
        <f t="shared" si="117"/>
        <v>#REF!</v>
      </c>
      <c r="N651" s="6">
        <f t="shared" si="127"/>
        <v>0</v>
      </c>
      <c r="O651" s="6">
        <f t="shared" si="115"/>
        <v>66.93968595852472</v>
      </c>
      <c r="P651" s="6">
        <f t="shared" si="116"/>
        <v>161.19210807634934</v>
      </c>
    </row>
    <row r="652" spans="1:16" x14ac:dyDescent="0.25">
      <c r="A652" s="13">
        <v>393</v>
      </c>
      <c r="B652" s="2">
        <f t="shared" si="124"/>
        <v>1.0767123287671232</v>
      </c>
      <c r="E652" s="4">
        <f t="shared" si="118"/>
        <v>4.6408494998758423</v>
      </c>
      <c r="F652" s="2">
        <f t="shared" si="119"/>
        <v>2.4195879452054794E-3</v>
      </c>
      <c r="G652" s="2">
        <f t="shared" si="120"/>
        <v>0.43996253887852588</v>
      </c>
      <c r="H652" s="2">
        <f t="shared" si="121"/>
        <v>0.43996253887852588</v>
      </c>
      <c r="I652" s="6">
        <f t="shared" si="122"/>
        <v>66.907197610136862</v>
      </c>
      <c r="J652" s="6">
        <f t="shared" si="125"/>
        <v>103.6323458656702</v>
      </c>
      <c r="K652" s="6">
        <f t="shared" si="123"/>
        <v>161.29445808019099</v>
      </c>
      <c r="L652" s="6">
        <f t="shared" si="126"/>
        <v>0</v>
      </c>
      <c r="M652" s="6" t="e">
        <f t="shared" si="117"/>
        <v>#REF!</v>
      </c>
      <c r="N652" s="6">
        <f t="shared" si="127"/>
        <v>0</v>
      </c>
      <c r="O652" s="6">
        <f t="shared" si="115"/>
        <v>66.907197610136862</v>
      </c>
      <c r="P652" s="6">
        <f t="shared" si="116"/>
        <v>161.29445808019099</v>
      </c>
    </row>
    <row r="653" spans="1:16" x14ac:dyDescent="0.25">
      <c r="A653" s="13">
        <v>394</v>
      </c>
      <c r="B653" s="2">
        <f t="shared" si="124"/>
        <v>1.0794520547945206</v>
      </c>
      <c r="E653" s="4">
        <f t="shared" si="118"/>
        <v>4.6409179930265267</v>
      </c>
      <c r="F653" s="2">
        <f t="shared" si="119"/>
        <v>2.4257446575342467E-3</v>
      </c>
      <c r="G653" s="2">
        <f t="shared" si="120"/>
        <v>0.44052193203374079</v>
      </c>
      <c r="H653" s="2">
        <f t="shared" si="121"/>
        <v>0.44052193203374079</v>
      </c>
      <c r="I653" s="6">
        <f t="shared" si="122"/>
        <v>66.87477265442017</v>
      </c>
      <c r="J653" s="6">
        <f t="shared" si="125"/>
        <v>103.63944421464272</v>
      </c>
      <c r="K653" s="6">
        <f t="shared" si="123"/>
        <v>161.39675813310575</v>
      </c>
      <c r="L653" s="6">
        <f t="shared" si="126"/>
        <v>0</v>
      </c>
      <c r="M653" s="6" t="e">
        <f t="shared" si="117"/>
        <v>#REF!</v>
      </c>
      <c r="N653" s="6">
        <f t="shared" si="127"/>
        <v>0</v>
      </c>
      <c r="O653" s="6">
        <f t="shared" si="115"/>
        <v>66.87477265442017</v>
      </c>
      <c r="P653" s="6">
        <f t="shared" si="116"/>
        <v>161.39675813310575</v>
      </c>
    </row>
    <row r="654" spans="1:16" x14ac:dyDescent="0.25">
      <c r="A654" s="13">
        <v>395</v>
      </c>
      <c r="B654" s="2">
        <f t="shared" si="124"/>
        <v>1.0821917808219179</v>
      </c>
      <c r="E654" s="4">
        <f t="shared" si="118"/>
        <v>4.6409864861772121</v>
      </c>
      <c r="F654" s="2">
        <f t="shared" si="119"/>
        <v>2.4319013698630141E-3</v>
      </c>
      <c r="G654" s="2">
        <f t="shared" si="120"/>
        <v>0.44108061574846052</v>
      </c>
      <c r="H654" s="2">
        <f t="shared" si="121"/>
        <v>0.44108061574846052</v>
      </c>
      <c r="I654" s="6">
        <f t="shared" si="122"/>
        <v>66.842410833370593</v>
      </c>
      <c r="J654" s="6">
        <f t="shared" si="125"/>
        <v>103.64654304982028</v>
      </c>
      <c r="K654" s="6">
        <f t="shared" si="123"/>
        <v>161.49900849524474</v>
      </c>
      <c r="L654" s="6">
        <f t="shared" si="126"/>
        <v>0</v>
      </c>
      <c r="M654" s="6" t="e">
        <f t="shared" si="117"/>
        <v>#REF!</v>
      </c>
      <c r="N654" s="6">
        <f t="shared" si="127"/>
        <v>0</v>
      </c>
      <c r="O654" s="6">
        <f t="shared" si="115"/>
        <v>66.842410833370593</v>
      </c>
      <c r="P654" s="6">
        <f t="shared" si="116"/>
        <v>161.49900849524474</v>
      </c>
    </row>
    <row r="655" spans="1:16" x14ac:dyDescent="0.25">
      <c r="A655" s="13">
        <v>396</v>
      </c>
      <c r="B655" s="2">
        <f t="shared" si="124"/>
        <v>1.0849315068493151</v>
      </c>
      <c r="E655" s="4">
        <f t="shared" si="118"/>
        <v>4.6410549793278966</v>
      </c>
      <c r="F655" s="2">
        <f t="shared" si="119"/>
        <v>2.4380580821917806E-3</v>
      </c>
      <c r="G655" s="2">
        <f t="shared" si="120"/>
        <v>0.44163859271506428</v>
      </c>
      <c r="H655" s="2">
        <f t="shared" si="121"/>
        <v>0.44163859271506428</v>
      </c>
      <c r="I655" s="6">
        <f t="shared" si="122"/>
        <v>66.810111890651541</v>
      </c>
      <c r="J655" s="6">
        <f t="shared" si="125"/>
        <v>103.65364237123599</v>
      </c>
      <c r="K655" s="6">
        <f t="shared" si="123"/>
        <v>161.60120942509195</v>
      </c>
      <c r="L655" s="6">
        <f t="shared" si="126"/>
        <v>0</v>
      </c>
      <c r="M655" s="6" t="e">
        <f t="shared" si="117"/>
        <v>#REF!</v>
      </c>
      <c r="N655" s="6">
        <f t="shared" si="127"/>
        <v>0</v>
      </c>
      <c r="O655" s="6">
        <f t="shared" si="115"/>
        <v>66.810111890651541</v>
      </c>
      <c r="P655" s="6">
        <f t="shared" si="116"/>
        <v>161.60120942509195</v>
      </c>
    </row>
    <row r="656" spans="1:16" x14ac:dyDescent="0.25">
      <c r="A656" s="13">
        <v>397</v>
      </c>
      <c r="B656" s="2">
        <f t="shared" si="124"/>
        <v>1.0876712328767124</v>
      </c>
      <c r="E656" s="4">
        <f t="shared" si="118"/>
        <v>4.6411234724785819</v>
      </c>
      <c r="F656" s="2">
        <f t="shared" si="119"/>
        <v>2.444214794520548E-3</v>
      </c>
      <c r="G656" s="2">
        <f t="shared" si="120"/>
        <v>0.44219586560894464</v>
      </c>
      <c r="H656" s="2">
        <f t="shared" si="121"/>
        <v>0.44219586560894464</v>
      </c>
      <c r="I656" s="6">
        <f t="shared" si="122"/>
        <v>66.77787557157906</v>
      </c>
      <c r="J656" s="6">
        <f t="shared" si="125"/>
        <v>103.66074217892333</v>
      </c>
      <c r="K656" s="6">
        <f t="shared" si="123"/>
        <v>161.70336117947912</v>
      </c>
      <c r="L656" s="6">
        <f t="shared" si="126"/>
        <v>0</v>
      </c>
      <c r="M656" s="6" t="e">
        <f t="shared" si="117"/>
        <v>#REF!</v>
      </c>
      <c r="N656" s="6">
        <f t="shared" si="127"/>
        <v>0</v>
      </c>
      <c r="O656" s="6">
        <f t="shared" si="115"/>
        <v>66.77787557157906</v>
      </c>
      <c r="P656" s="6">
        <f t="shared" si="116"/>
        <v>161.70336117947912</v>
      </c>
    </row>
    <row r="657" spans="1:16" x14ac:dyDescent="0.25">
      <c r="A657" s="13">
        <v>398</v>
      </c>
      <c r="B657" s="2">
        <f t="shared" si="124"/>
        <v>1.0904109589041096</v>
      </c>
      <c r="E657" s="4">
        <f t="shared" si="118"/>
        <v>4.6411919656292664</v>
      </c>
      <c r="F657" s="2">
        <f t="shared" si="119"/>
        <v>2.4503715068493149E-3</v>
      </c>
      <c r="G657" s="2">
        <f t="shared" si="120"/>
        <v>0.44275243708865697</v>
      </c>
      <c r="H657" s="2">
        <f t="shared" si="121"/>
        <v>0.44275243708865697</v>
      </c>
      <c r="I657" s="6">
        <f t="shared" si="122"/>
        <v>66.745701623107138</v>
      </c>
      <c r="J657" s="6">
        <f t="shared" si="125"/>
        <v>103.66784247291544</v>
      </c>
      <c r="K657" s="6">
        <f t="shared" si="123"/>
        <v>161.80546401359996</v>
      </c>
      <c r="L657" s="6">
        <f t="shared" si="126"/>
        <v>0</v>
      </c>
      <c r="M657" s="6" t="e">
        <f t="shared" si="117"/>
        <v>#REF!</v>
      </c>
      <c r="N657" s="6">
        <f t="shared" si="127"/>
        <v>0</v>
      </c>
      <c r="O657" s="6">
        <f t="shared" si="115"/>
        <v>66.745701623107138</v>
      </c>
      <c r="P657" s="6">
        <f t="shared" si="116"/>
        <v>161.80546401359996</v>
      </c>
    </row>
    <row r="658" spans="1:16" x14ac:dyDescent="0.25">
      <c r="A658" s="13">
        <v>399</v>
      </c>
      <c r="B658" s="2">
        <f t="shared" si="124"/>
        <v>1.0931506849315069</v>
      </c>
      <c r="E658" s="4">
        <f t="shared" si="118"/>
        <v>4.6412604587799517</v>
      </c>
      <c r="F658" s="2">
        <f t="shared" si="119"/>
        <v>2.4565282191780823E-3</v>
      </c>
      <c r="G658" s="2">
        <f t="shared" si="120"/>
        <v>0.443308309796068</v>
      </c>
      <c r="H658" s="2">
        <f t="shared" si="121"/>
        <v>0.443308309796068</v>
      </c>
      <c r="I658" s="6">
        <f t="shared" si="122"/>
        <v>66.713589793813469</v>
      </c>
      <c r="J658" s="6">
        <f t="shared" si="125"/>
        <v>103.67494325324579</v>
      </c>
      <c r="K658" s="6">
        <f t="shared" si="123"/>
        <v>161.90751818102561</v>
      </c>
      <c r="L658" s="6">
        <f t="shared" si="126"/>
        <v>0</v>
      </c>
      <c r="M658" s="6" t="e">
        <f t="shared" si="117"/>
        <v>#REF!</v>
      </c>
      <c r="N658" s="6">
        <f t="shared" si="127"/>
        <v>0</v>
      </c>
      <c r="O658" s="6">
        <f t="shared" si="115"/>
        <v>66.713589793813469</v>
      </c>
      <c r="P658" s="6">
        <f t="shared" si="116"/>
        <v>161.90751818102561</v>
      </c>
    </row>
    <row r="659" spans="1:16" x14ac:dyDescent="0.25">
      <c r="A659" s="13">
        <v>400</v>
      </c>
      <c r="B659" s="2">
        <f t="shared" si="124"/>
        <v>1.095890410958904</v>
      </c>
      <c r="E659" s="4">
        <f t="shared" si="118"/>
        <v>4.6413289519306371</v>
      </c>
      <c r="F659" s="2">
        <f t="shared" si="119"/>
        <v>2.4626849315068492E-3</v>
      </c>
      <c r="G659" s="2">
        <f t="shared" si="120"/>
        <v>0.44386348635650114</v>
      </c>
      <c r="H659" s="2">
        <f t="shared" si="121"/>
        <v>0.44386348635650114</v>
      </c>
      <c r="I659" s="6">
        <f t="shared" si="122"/>
        <v>66.681539833884258</v>
      </c>
      <c r="J659" s="6">
        <f t="shared" si="125"/>
        <v>103.68204451994762</v>
      </c>
      <c r="K659" s="6">
        <f t="shared" si="123"/>
        <v>162.00952393371796</v>
      </c>
      <c r="L659" s="6">
        <f t="shared" si="126"/>
        <v>0</v>
      </c>
      <c r="M659" s="6" t="e">
        <f t="shared" si="117"/>
        <v>#REF!</v>
      </c>
      <c r="N659" s="6">
        <f t="shared" si="127"/>
        <v>0</v>
      </c>
      <c r="O659" s="6">
        <f t="shared" si="115"/>
        <v>66.681539833884258</v>
      </c>
      <c r="P659" s="6">
        <f t="shared" si="116"/>
        <v>162.00952393371796</v>
      </c>
    </row>
    <row r="660" spans="1:16" x14ac:dyDescent="0.25">
      <c r="A660" s="13">
        <v>401</v>
      </c>
      <c r="B660" s="2">
        <f t="shared" si="124"/>
        <v>1.0986301369863014</v>
      </c>
      <c r="E660" s="4">
        <f t="shared" si="118"/>
        <v>4.6413974450813216</v>
      </c>
      <c r="F660" s="2">
        <f t="shared" si="119"/>
        <v>2.4688416438356166E-3</v>
      </c>
      <c r="G660" s="2">
        <f t="shared" si="120"/>
        <v>0.4444179693788825</v>
      </c>
      <c r="H660" s="2">
        <f t="shared" si="121"/>
        <v>0.4444179693788825</v>
      </c>
      <c r="I660" s="6">
        <f t="shared" si="122"/>
        <v>66.649551495100852</v>
      </c>
      <c r="J660" s="6">
        <f t="shared" si="125"/>
        <v>103.68914627305415</v>
      </c>
      <c r="K660" s="6">
        <f t="shared" si="123"/>
        <v>162.11148152204476</v>
      </c>
      <c r="L660" s="6">
        <f t="shared" si="126"/>
        <v>0</v>
      </c>
      <c r="M660" s="6" t="e">
        <f t="shared" si="117"/>
        <v>#REF!</v>
      </c>
      <c r="N660" s="6">
        <f t="shared" si="127"/>
        <v>0</v>
      </c>
      <c r="O660" s="6">
        <f t="shared" si="115"/>
        <v>66.649551495100852</v>
      </c>
      <c r="P660" s="6">
        <f t="shared" si="116"/>
        <v>162.11148152204476</v>
      </c>
    </row>
    <row r="661" spans="1:16" x14ac:dyDescent="0.25">
      <c r="A661" s="13">
        <v>402</v>
      </c>
      <c r="B661" s="2">
        <f t="shared" si="124"/>
        <v>1.1013698630136985</v>
      </c>
      <c r="E661" s="4">
        <f t="shared" si="118"/>
        <v>4.6414659382320069</v>
      </c>
      <c r="F661" s="2">
        <f t="shared" si="119"/>
        <v>2.4749983561643835E-3</v>
      </c>
      <c r="G661" s="2">
        <f t="shared" si="120"/>
        <v>0.44497176145588235</v>
      </c>
      <c r="H661" s="2">
        <f t="shared" si="121"/>
        <v>0.44497176145588235</v>
      </c>
      <c r="I661" s="6">
        <f t="shared" si="122"/>
        <v>66.61762453082531</v>
      </c>
      <c r="J661" s="6">
        <f t="shared" si="125"/>
        <v>103.69624851259887</v>
      </c>
      <c r="K661" s="6">
        <f t="shared" si="123"/>
        <v>162.2133911947931</v>
      </c>
      <c r="L661" s="6">
        <f t="shared" si="126"/>
        <v>0</v>
      </c>
      <c r="M661" s="6" t="e">
        <f t="shared" ref="M661:M680" si="128">M$260*EXP($B661*(coe-divYield))</f>
        <v>#REF!</v>
      </c>
      <c r="N661" s="6">
        <f t="shared" si="127"/>
        <v>0</v>
      </c>
      <c r="O661" s="6">
        <f t="shared" si="115"/>
        <v>66.61762453082531</v>
      </c>
      <c r="P661" s="6">
        <f t="shared" si="116"/>
        <v>162.2133911947931</v>
      </c>
    </row>
    <row r="662" spans="1:16" x14ac:dyDescent="0.25">
      <c r="A662" s="13">
        <v>403</v>
      </c>
      <c r="B662" s="2">
        <f t="shared" si="124"/>
        <v>1.1041095890410959</v>
      </c>
      <c r="E662" s="4">
        <f t="shared" si="118"/>
        <v>4.6415344313826914</v>
      </c>
      <c r="F662" s="2">
        <f t="shared" si="119"/>
        <v>2.4811550684931509E-3</v>
      </c>
      <c r="G662" s="2">
        <f t="shared" si="120"/>
        <v>0.44552486516405798</v>
      </c>
      <c r="H662" s="2">
        <f t="shared" si="121"/>
        <v>0.44552486516405798</v>
      </c>
      <c r="I662" s="6">
        <f t="shared" si="122"/>
        <v>66.585758695986485</v>
      </c>
      <c r="J662" s="6">
        <f t="shared" si="125"/>
        <v>103.70335123861491</v>
      </c>
      <c r="K662" s="6">
        <f t="shared" si="123"/>
        <v>162.31525319918376</v>
      </c>
      <c r="L662" s="6">
        <f t="shared" si="126"/>
        <v>0</v>
      </c>
      <c r="M662" s="6" t="e">
        <f t="shared" si="128"/>
        <v>#REF!</v>
      </c>
      <c r="N662" s="6">
        <f t="shared" si="127"/>
        <v>0</v>
      </c>
      <c r="O662" s="6">
        <f t="shared" si="115"/>
        <v>66.585758695986485</v>
      </c>
      <c r="P662" s="6">
        <f t="shared" si="116"/>
        <v>162.31525319918376</v>
      </c>
    </row>
    <row r="663" spans="1:16" x14ac:dyDescent="0.25">
      <c r="A663" s="13">
        <v>404</v>
      </c>
      <c r="B663" s="2">
        <f t="shared" si="124"/>
        <v>1.106849315068493</v>
      </c>
      <c r="E663" s="4">
        <f t="shared" si="118"/>
        <v>4.6416029245333759</v>
      </c>
      <c r="F663" s="2">
        <f t="shared" si="119"/>
        <v>2.4873117808219174E-3</v>
      </c>
      <c r="G663" s="2">
        <f t="shared" si="120"/>
        <v>0.44607728306399264</v>
      </c>
      <c r="H663" s="2">
        <f t="shared" si="121"/>
        <v>0.44607728306399264</v>
      </c>
      <c r="I663" s="6">
        <f t="shared" si="122"/>
        <v>66.55395374706633</v>
      </c>
      <c r="J663" s="6">
        <f t="shared" si="125"/>
        <v>103.71045445113572</v>
      </c>
      <c r="K663" s="6">
        <f t="shared" si="123"/>
        <v>162.41706778088445</v>
      </c>
      <c r="L663" s="6">
        <f t="shared" si="126"/>
        <v>0</v>
      </c>
      <c r="M663" s="6" t="e">
        <f t="shared" si="128"/>
        <v>#REF!</v>
      </c>
      <c r="N663" s="6">
        <f t="shared" si="127"/>
        <v>0</v>
      </c>
      <c r="O663" s="6">
        <f t="shared" si="115"/>
        <v>66.55395374706633</v>
      </c>
      <c r="P663" s="6">
        <f t="shared" si="116"/>
        <v>162.41706778088445</v>
      </c>
    </row>
    <row r="664" spans="1:16" x14ac:dyDescent="0.25">
      <c r="A664" s="13">
        <v>405</v>
      </c>
      <c r="B664" s="2">
        <f t="shared" si="124"/>
        <v>1.1095890410958904</v>
      </c>
      <c r="E664" s="4">
        <f t="shared" si="118"/>
        <v>4.6416714176840612</v>
      </c>
      <c r="F664" s="2">
        <f t="shared" si="119"/>
        <v>2.4934684931506848E-3</v>
      </c>
      <c r="G664" s="2">
        <f t="shared" si="120"/>
        <v>0.44662901770043423</v>
      </c>
      <c r="H664" s="2">
        <f t="shared" si="121"/>
        <v>0.44662901770043423</v>
      </c>
      <c r="I664" s="6">
        <f t="shared" si="122"/>
        <v>66.522209442086535</v>
      </c>
      <c r="J664" s="6">
        <f t="shared" si="125"/>
        <v>103.71755815019468</v>
      </c>
      <c r="K664" s="6">
        <f t="shared" si="123"/>
        <v>162.51883518402397</v>
      </c>
      <c r="L664" s="6">
        <f t="shared" si="126"/>
        <v>0</v>
      </c>
      <c r="M664" s="6" t="e">
        <f t="shared" si="128"/>
        <v>#REF!</v>
      </c>
      <c r="N664" s="6">
        <f t="shared" si="127"/>
        <v>0</v>
      </c>
      <c r="O664" s="6">
        <f t="shared" si="115"/>
        <v>66.522209442086535</v>
      </c>
      <c r="P664" s="6">
        <f t="shared" si="116"/>
        <v>162.51883518402397</v>
      </c>
    </row>
    <row r="665" spans="1:16" x14ac:dyDescent="0.25">
      <c r="A665" s="13">
        <v>406</v>
      </c>
      <c r="B665" s="2">
        <f t="shared" si="124"/>
        <v>1.1123287671232878</v>
      </c>
      <c r="E665" s="4">
        <f t="shared" si="118"/>
        <v>4.6417399108347466</v>
      </c>
      <c r="F665" s="2">
        <f t="shared" si="119"/>
        <v>2.4996252054794521E-3</v>
      </c>
      <c r="G665" s="2">
        <f t="shared" si="120"/>
        <v>0.44718007160243195</v>
      </c>
      <c r="H665" s="2">
        <f t="shared" si="121"/>
        <v>0.44718007160243195</v>
      </c>
      <c r="I665" s="6">
        <f t="shared" si="122"/>
        <v>66.490525540594845</v>
      </c>
      <c r="J665" s="6">
        <f t="shared" si="125"/>
        <v>103.72466233582502</v>
      </c>
      <c r="K665" s="6">
        <f t="shared" si="123"/>
        <v>162.62055565120494</v>
      </c>
      <c r="L665" s="6">
        <f t="shared" si="126"/>
        <v>0</v>
      </c>
      <c r="M665" s="6" t="e">
        <f t="shared" si="128"/>
        <v>#REF!</v>
      </c>
      <c r="N665" s="6">
        <f t="shared" si="127"/>
        <v>0</v>
      </c>
      <c r="O665" s="6">
        <f t="shared" si="115"/>
        <v>66.490525540594845</v>
      </c>
      <c r="P665" s="6">
        <f t="shared" si="116"/>
        <v>162.62055565120494</v>
      </c>
    </row>
    <row r="666" spans="1:16" x14ac:dyDescent="0.25">
      <c r="A666" s="13">
        <v>407</v>
      </c>
      <c r="B666" s="2">
        <f t="shared" si="124"/>
        <v>1.1150684931506849</v>
      </c>
      <c r="E666" s="4">
        <f t="shared" si="118"/>
        <v>4.641808403985431</v>
      </c>
      <c r="F666" s="2">
        <f t="shared" si="119"/>
        <v>2.5057819178082191E-3</v>
      </c>
      <c r="G666" s="2">
        <f t="shared" si="120"/>
        <v>0.44773044728347161</v>
      </c>
      <c r="H666" s="2">
        <f t="shared" si="121"/>
        <v>0.44773044728347161</v>
      </c>
      <c r="I666" s="6">
        <f t="shared" si="122"/>
        <v>66.458901803651486</v>
      </c>
      <c r="J666" s="6">
        <f t="shared" si="125"/>
        <v>103.73176700806</v>
      </c>
      <c r="K666" s="6">
        <f t="shared" si="123"/>
        <v>162.7222294235174</v>
      </c>
      <c r="L666" s="6">
        <f t="shared" si="126"/>
        <v>0</v>
      </c>
      <c r="M666" s="6" t="e">
        <f t="shared" si="128"/>
        <v>#REF!</v>
      </c>
      <c r="N666" s="6">
        <f t="shared" si="127"/>
        <v>0</v>
      </c>
      <c r="O666" s="6">
        <f t="shared" si="115"/>
        <v>66.458901803651486</v>
      </c>
      <c r="P666" s="6">
        <f t="shared" si="116"/>
        <v>162.7222294235174</v>
      </c>
    </row>
    <row r="667" spans="1:16" x14ac:dyDescent="0.25">
      <c r="A667" s="13">
        <v>408</v>
      </c>
      <c r="B667" s="2">
        <f t="shared" si="124"/>
        <v>1.1178082191780823</v>
      </c>
      <c r="E667" s="4">
        <f t="shared" si="118"/>
        <v>4.6418768971361164</v>
      </c>
      <c r="F667" s="2">
        <f t="shared" si="119"/>
        <v>2.5119386301369864E-3</v>
      </c>
      <c r="G667" s="2">
        <f t="shared" si="120"/>
        <v>0.44828014724160925</v>
      </c>
      <c r="H667" s="2">
        <f t="shared" si="121"/>
        <v>0.44828014724160925</v>
      </c>
      <c r="I667" s="6">
        <f t="shared" si="122"/>
        <v>66.427337993816892</v>
      </c>
      <c r="J667" s="6">
        <f t="shared" si="125"/>
        <v>103.73887216693312</v>
      </c>
      <c r="K667" s="6">
        <f t="shared" si="123"/>
        <v>162.82385674055286</v>
      </c>
      <c r="L667" s="6">
        <f t="shared" si="126"/>
        <v>0</v>
      </c>
      <c r="M667" s="6" t="e">
        <f t="shared" si="128"/>
        <v>#REF!</v>
      </c>
      <c r="N667" s="6">
        <f t="shared" si="127"/>
        <v>0</v>
      </c>
      <c r="O667" s="6">
        <f t="shared" si="115"/>
        <v>66.427337993816892</v>
      </c>
      <c r="P667" s="6">
        <f t="shared" si="116"/>
        <v>162.82385674055286</v>
      </c>
    </row>
    <row r="668" spans="1:16" x14ac:dyDescent="0.25">
      <c r="A668" s="13">
        <v>409</v>
      </c>
      <c r="B668" s="2">
        <f t="shared" si="124"/>
        <v>1.1205479452054794</v>
      </c>
      <c r="E668" s="4">
        <f t="shared" si="118"/>
        <v>4.6419453902868009</v>
      </c>
      <c r="F668" s="2">
        <f t="shared" si="119"/>
        <v>2.5180953424657534E-3</v>
      </c>
      <c r="G668" s="2">
        <f t="shared" si="120"/>
        <v>0.4488291739596037</v>
      </c>
      <c r="H668" s="2">
        <f t="shared" si="121"/>
        <v>0.4488291739596037</v>
      </c>
      <c r="I668" s="6">
        <f t="shared" si="122"/>
        <v>66.395833875137754</v>
      </c>
      <c r="J668" s="6">
        <f t="shared" si="125"/>
        <v>103.74597781247753</v>
      </c>
      <c r="K668" s="6">
        <f t="shared" si="123"/>
        <v>162.92543784041504</v>
      </c>
      <c r="L668" s="6">
        <f t="shared" si="126"/>
        <v>0</v>
      </c>
      <c r="M668" s="6" t="e">
        <f t="shared" si="128"/>
        <v>#REF!</v>
      </c>
      <c r="N668" s="6">
        <f t="shared" si="127"/>
        <v>0</v>
      </c>
      <c r="O668" s="6">
        <f t="shared" si="115"/>
        <v>66.395833875137754</v>
      </c>
      <c r="P668" s="6">
        <f t="shared" si="116"/>
        <v>162.92543784041504</v>
      </c>
    </row>
    <row r="669" spans="1:16" x14ac:dyDescent="0.25">
      <c r="A669" s="13">
        <v>410</v>
      </c>
      <c r="B669" s="2">
        <f t="shared" si="124"/>
        <v>1.1232876712328768</v>
      </c>
      <c r="E669" s="4">
        <f t="shared" si="118"/>
        <v>4.6420138834374862</v>
      </c>
      <c r="F669" s="2">
        <f t="shared" si="119"/>
        <v>2.5242520547945207E-3</v>
      </c>
      <c r="G669" s="2">
        <f t="shared" si="120"/>
        <v>0.44937752990504726</v>
      </c>
      <c r="H669" s="2">
        <f t="shared" si="121"/>
        <v>0.44937752990504726</v>
      </c>
      <c r="I669" s="6">
        <f t="shared" si="122"/>
        <v>66.36438921313497</v>
      </c>
      <c r="J669" s="6">
        <f t="shared" si="125"/>
        <v>103.75308394472677</v>
      </c>
      <c r="K669" s="6">
        <f t="shared" si="123"/>
        <v>163.02697295973545</v>
      </c>
      <c r="L669" s="6">
        <f t="shared" si="126"/>
        <v>0</v>
      </c>
      <c r="M669" s="6" t="e">
        <f t="shared" si="128"/>
        <v>#REF!</v>
      </c>
      <c r="N669" s="6">
        <f t="shared" si="127"/>
        <v>0</v>
      </c>
      <c r="O669" s="6">
        <f t="shared" si="115"/>
        <v>66.36438921313497</v>
      </c>
      <c r="P669" s="6">
        <f t="shared" si="116"/>
        <v>163.02697295973545</v>
      </c>
    </row>
    <row r="670" spans="1:16" x14ac:dyDescent="0.25">
      <c r="A670" s="13">
        <v>411</v>
      </c>
      <c r="B670" s="2">
        <f t="shared" si="124"/>
        <v>1.1260273972602739</v>
      </c>
      <c r="E670" s="4">
        <f t="shared" si="118"/>
        <v>4.6420823765881707</v>
      </c>
      <c r="F670" s="2">
        <f t="shared" si="119"/>
        <v>2.5304087671232877E-3</v>
      </c>
      <c r="G670" s="2">
        <f t="shared" si="120"/>
        <v>0.44992521753049475</v>
      </c>
      <c r="H670" s="2">
        <f t="shared" si="121"/>
        <v>0.44992521753049475</v>
      </c>
      <c r="I670" s="6">
        <f t="shared" si="122"/>
        <v>66.333003774790328</v>
      </c>
      <c r="J670" s="6">
        <f t="shared" si="125"/>
        <v>103.76019056371395</v>
      </c>
      <c r="K670" s="6">
        <f t="shared" si="123"/>
        <v>163.12846233368407</v>
      </c>
      <c r="L670" s="6">
        <f t="shared" si="126"/>
        <v>0</v>
      </c>
      <c r="M670" s="6" t="e">
        <f t="shared" si="128"/>
        <v>#REF!</v>
      </c>
      <c r="N670" s="6">
        <f t="shared" si="127"/>
        <v>0</v>
      </c>
      <c r="O670" s="6">
        <f t="shared" si="115"/>
        <v>66.333003774790328</v>
      </c>
      <c r="P670" s="6">
        <f t="shared" si="116"/>
        <v>163.12846233368407</v>
      </c>
    </row>
    <row r="671" spans="1:16" x14ac:dyDescent="0.25">
      <c r="A671" s="13">
        <v>412</v>
      </c>
      <c r="B671" s="2">
        <f t="shared" si="124"/>
        <v>1.1287671232876713</v>
      </c>
      <c r="E671" s="4">
        <f t="shared" si="118"/>
        <v>4.642150869738856</v>
      </c>
      <c r="F671" s="2">
        <f t="shared" si="119"/>
        <v>2.5365654794520546E-3</v>
      </c>
      <c r="G671" s="2">
        <f t="shared" si="120"/>
        <v>0.45047223927359209</v>
      </c>
      <c r="H671" s="2">
        <f t="shared" si="121"/>
        <v>0.45047223927359209</v>
      </c>
      <c r="I671" s="6">
        <f t="shared" si="122"/>
        <v>66.30167732853424</v>
      </c>
      <c r="J671" s="6">
        <f t="shared" si="125"/>
        <v>103.76729766947263</v>
      </c>
      <c r="K671" s="6">
        <f t="shared" si="123"/>
        <v>163.22990619598286</v>
      </c>
      <c r="L671" s="6">
        <f t="shared" si="126"/>
        <v>0</v>
      </c>
      <c r="M671" s="6" t="e">
        <f t="shared" si="128"/>
        <v>#REF!</v>
      </c>
      <c r="N671" s="6">
        <f t="shared" si="127"/>
        <v>0</v>
      </c>
      <c r="O671" s="6">
        <f t="shared" si="115"/>
        <v>66.30167732853424</v>
      </c>
      <c r="P671" s="6">
        <f t="shared" si="116"/>
        <v>163.22990619598286</v>
      </c>
    </row>
    <row r="672" spans="1:16" x14ac:dyDescent="0.25">
      <c r="A672" s="13">
        <v>413</v>
      </c>
      <c r="B672" s="2">
        <f t="shared" si="124"/>
        <v>1.1315068493150684</v>
      </c>
      <c r="E672" s="4">
        <f t="shared" si="118"/>
        <v>4.6422193628895405</v>
      </c>
      <c r="F672" s="2">
        <f t="shared" si="119"/>
        <v>2.5427221917808216E-3</v>
      </c>
      <c r="G672" s="2">
        <f t="shared" si="120"/>
        <v>0.45101859755720242</v>
      </c>
      <c r="H672" s="2">
        <f t="shared" si="121"/>
        <v>0.45101859755720242</v>
      </c>
      <c r="I672" s="6">
        <f t="shared" si="122"/>
        <v>66.270409644233496</v>
      </c>
      <c r="J672" s="6">
        <f t="shared" si="125"/>
        <v>103.77440526203594</v>
      </c>
      <c r="K672" s="6">
        <f t="shared" si="123"/>
        <v>163.33130477891748</v>
      </c>
      <c r="L672" s="6">
        <f t="shared" si="126"/>
        <v>0</v>
      </c>
      <c r="M672" s="6" t="e">
        <f t="shared" si="128"/>
        <v>#REF!</v>
      </c>
      <c r="N672" s="6">
        <f t="shared" si="127"/>
        <v>0</v>
      </c>
      <c r="O672" s="6">
        <f t="shared" si="115"/>
        <v>66.270409644233496</v>
      </c>
      <c r="P672" s="6">
        <f t="shared" si="116"/>
        <v>163.33130477891748</v>
      </c>
    </row>
    <row r="673" spans="1:16" x14ac:dyDescent="0.25">
      <c r="A673" s="13">
        <v>414</v>
      </c>
      <c r="B673" s="2">
        <f t="shared" si="124"/>
        <v>1.1342465753424658</v>
      </c>
      <c r="E673" s="4">
        <f t="shared" si="118"/>
        <v>4.6422878560402259</v>
      </c>
      <c r="F673" s="2">
        <f t="shared" si="119"/>
        <v>2.5488789041095889E-3</v>
      </c>
      <c r="G673" s="2">
        <f t="shared" si="120"/>
        <v>0.45156429478953175</v>
      </c>
      <c r="H673" s="2">
        <f t="shared" si="121"/>
        <v>0.45156429478953175</v>
      </c>
      <c r="I673" s="6">
        <f t="shared" si="122"/>
        <v>66.23920049317843</v>
      </c>
      <c r="J673" s="6">
        <f t="shared" si="125"/>
        <v>103.78151334143745</v>
      </c>
      <c r="K673" s="6">
        <f t="shared" si="123"/>
        <v>163.43265831335071</v>
      </c>
      <c r="L673" s="6">
        <f t="shared" si="126"/>
        <v>0</v>
      </c>
      <c r="M673" s="6" t="e">
        <f t="shared" si="128"/>
        <v>#REF!</v>
      </c>
      <c r="N673" s="6">
        <f t="shared" si="127"/>
        <v>0</v>
      </c>
      <c r="O673" s="6">
        <f t="shared" si="115"/>
        <v>66.23920049317843</v>
      </c>
      <c r="P673" s="6">
        <f t="shared" si="116"/>
        <v>163.43265831335071</v>
      </c>
    </row>
    <row r="674" spans="1:16" x14ac:dyDescent="0.25">
      <c r="A674" s="13">
        <v>415</v>
      </c>
      <c r="B674" s="2">
        <f t="shared" si="124"/>
        <v>1.1369863013698631</v>
      </c>
      <c r="E674" s="4">
        <f t="shared" si="118"/>
        <v>4.6423563491909103</v>
      </c>
      <c r="F674" s="2">
        <f t="shared" si="119"/>
        <v>2.5550356164383563E-3</v>
      </c>
      <c r="G674" s="2">
        <f t="shared" si="120"/>
        <v>0.45210933336425219</v>
      </c>
      <c r="H674" s="2">
        <f t="shared" si="121"/>
        <v>0.45210933336425219</v>
      </c>
      <c r="I674" s="6">
        <f t="shared" si="122"/>
        <v>66.208049648071324</v>
      </c>
      <c r="J674" s="6">
        <f t="shared" si="125"/>
        <v>103.78862190771027</v>
      </c>
      <c r="K674" s="6">
        <f t="shared" si="123"/>
        <v>163.5339670287334</v>
      </c>
      <c r="L674" s="6">
        <f t="shared" si="126"/>
        <v>0</v>
      </c>
      <c r="M674" s="6" t="e">
        <f t="shared" si="128"/>
        <v>#REF!</v>
      </c>
      <c r="N674" s="6">
        <f t="shared" si="127"/>
        <v>0</v>
      </c>
      <c r="O674" s="6">
        <f t="shared" si="115"/>
        <v>66.208049648071324</v>
      </c>
      <c r="P674" s="6">
        <f t="shared" si="116"/>
        <v>163.5339670287334</v>
      </c>
    </row>
    <row r="675" spans="1:16" x14ac:dyDescent="0.25">
      <c r="A675" s="13">
        <v>416</v>
      </c>
      <c r="B675" s="2">
        <f t="shared" si="124"/>
        <v>1.1397260273972603</v>
      </c>
      <c r="E675" s="4">
        <f t="shared" si="118"/>
        <v>4.6424248423415957</v>
      </c>
      <c r="F675" s="2">
        <f t="shared" si="119"/>
        <v>2.5611923287671232E-3</v>
      </c>
      <c r="G675" s="2">
        <f t="shared" si="120"/>
        <v>0.4526537156606249</v>
      </c>
      <c r="H675" s="2">
        <f t="shared" si="121"/>
        <v>0.4526537156606249</v>
      </c>
      <c r="I675" s="6">
        <f t="shared" si="122"/>
        <v>66.176956883013986</v>
      </c>
      <c r="J675" s="6">
        <f t="shared" si="125"/>
        <v>103.79573096088797</v>
      </c>
      <c r="K675" s="6">
        <f t="shared" si="123"/>
        <v>163.63523115311736</v>
      </c>
      <c r="L675" s="6">
        <f t="shared" si="126"/>
        <v>0</v>
      </c>
      <c r="M675" s="6" t="e">
        <f t="shared" si="128"/>
        <v>#REF!</v>
      </c>
      <c r="N675" s="6">
        <f t="shared" si="127"/>
        <v>0</v>
      </c>
      <c r="O675" s="6">
        <f t="shared" si="115"/>
        <v>66.176956883013986</v>
      </c>
      <c r="P675" s="6">
        <f t="shared" si="116"/>
        <v>163.63523115311736</v>
      </c>
    </row>
    <row r="676" spans="1:16" x14ac:dyDescent="0.25">
      <c r="A676" s="13">
        <v>417</v>
      </c>
      <c r="B676" s="2">
        <f t="shared" si="124"/>
        <v>1.1424657534246576</v>
      </c>
      <c r="E676" s="4">
        <f t="shared" si="118"/>
        <v>4.6424933354922802</v>
      </c>
      <c r="F676" s="2">
        <f t="shared" si="119"/>
        <v>2.5673490410958906E-3</v>
      </c>
      <c r="G676" s="2">
        <f t="shared" si="120"/>
        <v>0.45319744404362128</v>
      </c>
      <c r="H676" s="2">
        <f t="shared" si="121"/>
        <v>0.45319744404362128</v>
      </c>
      <c r="I676" s="6">
        <f t="shared" si="122"/>
        <v>66.145921973496016</v>
      </c>
      <c r="J676" s="6">
        <f t="shared" si="125"/>
        <v>103.8028405010037</v>
      </c>
      <c r="K676" s="6">
        <f t="shared" si="123"/>
        <v>163.73645091316661</v>
      </c>
      <c r="L676" s="6">
        <f t="shared" si="126"/>
        <v>0</v>
      </c>
      <c r="M676" s="6" t="e">
        <f t="shared" si="128"/>
        <v>#REF!</v>
      </c>
      <c r="N676" s="6">
        <f t="shared" si="127"/>
        <v>0</v>
      </c>
      <c r="O676" s="6">
        <f t="shared" si="115"/>
        <v>66.145921973496016</v>
      </c>
      <c r="P676" s="6">
        <f t="shared" si="116"/>
        <v>163.73645091316661</v>
      </c>
    </row>
    <row r="677" spans="1:16" x14ac:dyDescent="0.25">
      <c r="A677" s="13">
        <v>418</v>
      </c>
      <c r="B677" s="2">
        <f t="shared" si="124"/>
        <v>1.1452054794520548</v>
      </c>
      <c r="E677" s="4">
        <f t="shared" si="118"/>
        <v>4.6425618286429655</v>
      </c>
      <c r="F677" s="2">
        <f t="shared" si="119"/>
        <v>2.5735057534246575E-3</v>
      </c>
      <c r="G677" s="2">
        <f t="shared" si="120"/>
        <v>0.45374052086404248</v>
      </c>
      <c r="H677" s="2">
        <f t="shared" si="121"/>
        <v>0.45374052086404248</v>
      </c>
      <c r="I677" s="6">
        <f t="shared" si="122"/>
        <v>66.114944696383418</v>
      </c>
      <c r="J677" s="6">
        <f t="shared" si="125"/>
        <v>103.80995052809099</v>
      </c>
      <c r="K677" s="6">
        <f t="shared" si="123"/>
        <v>163.8376265341698</v>
      </c>
      <c r="L677" s="6">
        <f t="shared" si="126"/>
        <v>0</v>
      </c>
      <c r="M677" s="6" t="e">
        <f t="shared" si="128"/>
        <v>#REF!</v>
      </c>
      <c r="N677" s="6">
        <f t="shared" si="127"/>
        <v>0</v>
      </c>
      <c r="O677" s="6">
        <f t="shared" si="115"/>
        <v>66.114944696383418</v>
      </c>
      <c r="P677" s="6">
        <f t="shared" si="116"/>
        <v>163.8376265341698</v>
      </c>
    </row>
    <row r="678" spans="1:16" x14ac:dyDescent="0.25">
      <c r="A678" s="13">
        <v>419</v>
      </c>
      <c r="B678" s="2">
        <f t="shared" si="124"/>
        <v>1.1479452054794521</v>
      </c>
      <c r="E678" s="4">
        <f t="shared" si="118"/>
        <v>4.64263032179365</v>
      </c>
      <c r="F678" s="2">
        <f t="shared" si="119"/>
        <v>2.5796624657534249E-3</v>
      </c>
      <c r="G678" s="2">
        <f t="shared" si="120"/>
        <v>0.45428294845863842</v>
      </c>
      <c r="H678" s="2">
        <f t="shared" si="121"/>
        <v>0.45428294845863842</v>
      </c>
      <c r="I678" s="6">
        <f t="shared" si="122"/>
        <v>66.084024829905886</v>
      </c>
      <c r="J678" s="6">
        <f t="shared" si="125"/>
        <v>103.81706104218304</v>
      </c>
      <c r="K678" s="6">
        <f t="shared" si="123"/>
        <v>163.9387582400511</v>
      </c>
      <c r="L678" s="6">
        <f t="shared" si="126"/>
        <v>0</v>
      </c>
      <c r="M678" s="6" t="e">
        <f t="shared" si="128"/>
        <v>#REF!</v>
      </c>
      <c r="N678" s="6">
        <f t="shared" si="127"/>
        <v>0</v>
      </c>
      <c r="O678" s="6">
        <f t="shared" si="115"/>
        <v>66.084024829905886</v>
      </c>
      <c r="P678" s="6">
        <f t="shared" si="116"/>
        <v>163.9387582400511</v>
      </c>
    </row>
    <row r="679" spans="1:16" x14ac:dyDescent="0.25">
      <c r="A679" s="13">
        <v>420</v>
      </c>
      <c r="B679" s="2">
        <f t="shared" si="124"/>
        <v>1.1506849315068493</v>
      </c>
      <c r="E679" s="4">
        <f t="shared" si="118"/>
        <v>4.6426988149443353</v>
      </c>
      <c r="F679" s="2">
        <f t="shared" si="119"/>
        <v>2.5858191780821914E-3</v>
      </c>
      <c r="G679" s="2">
        <f t="shared" si="120"/>
        <v>0.45482472915022482</v>
      </c>
      <c r="H679" s="2">
        <f t="shared" si="121"/>
        <v>0.45482472915022482</v>
      </c>
      <c r="I679" s="6">
        <f t="shared" si="122"/>
        <v>66.053162153646738</v>
      </c>
      <c r="J679" s="6">
        <f t="shared" si="125"/>
        <v>103.82417204331337</v>
      </c>
      <c r="K679" s="6">
        <f t="shared" si="123"/>
        <v>164.03984625338265</v>
      </c>
      <c r="L679" s="6">
        <f t="shared" si="126"/>
        <v>0</v>
      </c>
      <c r="M679" s="6" t="e">
        <f t="shared" si="128"/>
        <v>#REF!</v>
      </c>
      <c r="N679" s="6">
        <f t="shared" si="127"/>
        <v>0</v>
      </c>
      <c r="O679" s="6">
        <f t="shared" si="115"/>
        <v>66.053162153646738</v>
      </c>
      <c r="P679" s="6">
        <f t="shared" si="116"/>
        <v>164.03984625338265</v>
      </c>
    </row>
    <row r="680" spans="1:16" x14ac:dyDescent="0.25">
      <c r="A680" s="13">
        <v>421</v>
      </c>
      <c r="B680" s="2">
        <f t="shared" si="124"/>
        <v>1.1534246575342466</v>
      </c>
      <c r="E680" s="4">
        <f t="shared" si="118"/>
        <v>4.6427673080950207</v>
      </c>
      <c r="F680" s="2">
        <f t="shared" si="119"/>
        <v>2.5919758904109588E-3</v>
      </c>
      <c r="G680" s="2">
        <f t="shared" si="120"/>
        <v>0.45536586524779904</v>
      </c>
      <c r="H680" s="2">
        <f t="shared" si="121"/>
        <v>0.45536586524779904</v>
      </c>
      <c r="I680" s="6">
        <f t="shared" si="122"/>
        <v>66.022356448530189</v>
      </c>
      <c r="J680" s="6">
        <f t="shared" si="125"/>
        <v>103.83128353151525</v>
      </c>
      <c r="K680" s="6">
        <f t="shared" si="123"/>
        <v>164.14089079539471</v>
      </c>
      <c r="L680" s="6">
        <f t="shared" si="126"/>
        <v>0</v>
      </c>
      <c r="M680" s="6" t="e">
        <f t="shared" si="128"/>
        <v>#REF!</v>
      </c>
      <c r="N680" s="6">
        <f t="shared" si="127"/>
        <v>0</v>
      </c>
      <c r="O680" s="6">
        <f t="shared" si="115"/>
        <v>66.022356448530189</v>
      </c>
      <c r="P680" s="6">
        <f t="shared" si="116"/>
        <v>164.14089079539471</v>
      </c>
    </row>
    <row r="681" spans="1:16" x14ac:dyDescent="0.25">
      <c r="A681" s="13">
        <v>422</v>
      </c>
      <c r="B681" s="2">
        <f t="shared" si="124"/>
        <v>1.1561643835616437</v>
      </c>
      <c r="E681" s="4">
        <f t="shared" si="118"/>
        <v>4.6428358012457052</v>
      </c>
      <c r="F681" s="2">
        <f t="shared" si="119"/>
        <v>2.5981326027397257E-3</v>
      </c>
      <c r="G681" s="2">
        <f t="shared" si="120"/>
        <v>0.45590635904665561</v>
      </c>
      <c r="H681" s="2">
        <f t="shared" si="121"/>
        <v>0.45590635904665561</v>
      </c>
      <c r="I681" s="6">
        <f t="shared" si="122"/>
        <v>65.991607496810985</v>
      </c>
      <c r="J681" s="6">
        <f t="shared" si="125"/>
        <v>103.83839550682195</v>
      </c>
      <c r="K681" s="6">
        <f t="shared" si="123"/>
        <v>164.24189208598796</v>
      </c>
      <c r="L681" s="6">
        <f t="shared" si="126"/>
        <v>0</v>
      </c>
      <c r="M681" s="6" t="e">
        <f t="shared" ref="M681:M700" si="129">M$260*EXP($B681*(coe-divYield))</f>
        <v>#REF!</v>
      </c>
      <c r="N681" s="6">
        <f t="shared" si="127"/>
        <v>0</v>
      </c>
      <c r="O681" s="6">
        <f t="shared" si="115"/>
        <v>65.991607496810985</v>
      </c>
      <c r="P681" s="6">
        <f t="shared" si="116"/>
        <v>164.24189208598796</v>
      </c>
    </row>
    <row r="682" spans="1:16" x14ac:dyDescent="0.25">
      <c r="A682" s="13">
        <v>423</v>
      </c>
      <c r="B682" s="2">
        <f t="shared" si="124"/>
        <v>1.1589041095890411</v>
      </c>
      <c r="E682" s="4">
        <f t="shared" si="118"/>
        <v>4.6429042943963905</v>
      </c>
      <c r="F682" s="2">
        <f t="shared" si="119"/>
        <v>2.6042893150684931E-3</v>
      </c>
      <c r="G682" s="2">
        <f t="shared" si="120"/>
        <v>0.45644621282849901</v>
      </c>
      <c r="H682" s="2">
        <f t="shared" si="121"/>
        <v>0.45644621282849901</v>
      </c>
      <c r="I682" s="6">
        <f t="shared" si="122"/>
        <v>65.96091508206294</v>
      </c>
      <c r="J682" s="6">
        <f t="shared" si="125"/>
        <v>103.84550796926703</v>
      </c>
      <c r="K682" s="6">
        <f t="shared" si="123"/>
        <v>164.34285034374506</v>
      </c>
      <c r="L682" s="6">
        <f t="shared" si="126"/>
        <v>0</v>
      </c>
      <c r="M682" s="6" t="e">
        <f t="shared" si="129"/>
        <v>#REF!</v>
      </c>
      <c r="N682" s="6">
        <f t="shared" si="127"/>
        <v>0</v>
      </c>
      <c r="O682" s="6">
        <f t="shared" si="115"/>
        <v>65.96091508206294</v>
      </c>
      <c r="P682" s="6">
        <f t="shared" si="116"/>
        <v>164.34285034374506</v>
      </c>
    </row>
    <row r="683" spans="1:16" x14ac:dyDescent="0.25">
      <c r="A683" s="13">
        <v>424</v>
      </c>
      <c r="B683" s="2">
        <f t="shared" si="124"/>
        <v>1.1616438356164382</v>
      </c>
      <c r="E683" s="4">
        <f t="shared" si="118"/>
        <v>4.642972787547075</v>
      </c>
      <c r="F683" s="2">
        <f t="shared" si="119"/>
        <v>2.61044602739726E-3</v>
      </c>
      <c r="G683" s="2">
        <f t="shared" si="120"/>
        <v>0.45698542886155663</v>
      </c>
      <c r="H683" s="2">
        <f t="shared" si="121"/>
        <v>0.45698542886155663</v>
      </c>
      <c r="I683" s="6">
        <f t="shared" si="122"/>
        <v>65.930278989167817</v>
      </c>
      <c r="J683" s="6">
        <f t="shared" si="125"/>
        <v>103.85262091888366</v>
      </c>
      <c r="K683" s="6">
        <f t="shared" si="123"/>
        <v>164.44376578593918</v>
      </c>
      <c r="L683" s="6">
        <f t="shared" si="126"/>
        <v>0</v>
      </c>
      <c r="M683" s="6" t="e">
        <f t="shared" si="129"/>
        <v>#REF!</v>
      </c>
      <c r="N683" s="6">
        <f t="shared" si="127"/>
        <v>0</v>
      </c>
      <c r="O683" s="6">
        <f t="shared" si="115"/>
        <v>65.930278989167817</v>
      </c>
      <c r="P683" s="6">
        <f t="shared" si="116"/>
        <v>164.44376578593918</v>
      </c>
    </row>
    <row r="684" spans="1:16" x14ac:dyDescent="0.25">
      <c r="A684" s="13">
        <v>425</v>
      </c>
      <c r="B684" s="2">
        <f t="shared" si="124"/>
        <v>1.1643835616438356</v>
      </c>
      <c r="E684" s="4">
        <f t="shared" si="118"/>
        <v>4.6430412806977603</v>
      </c>
      <c r="F684" s="2">
        <f t="shared" si="119"/>
        <v>2.6166027397260274E-3</v>
      </c>
      <c r="G684" s="2">
        <f t="shared" si="120"/>
        <v>0.45752400940068949</v>
      </c>
      <c r="H684" s="2">
        <f t="shared" si="121"/>
        <v>0.45752400940068949</v>
      </c>
      <c r="I684" s="6">
        <f t="shared" si="122"/>
        <v>65.899699004304722</v>
      </c>
      <c r="J684" s="6">
        <f t="shared" si="125"/>
        <v>103.8597343557054</v>
      </c>
      <c r="K684" s="6">
        <f t="shared" si="123"/>
        <v>164.54463862854854</v>
      </c>
      <c r="L684" s="6">
        <f t="shared" si="126"/>
        <v>0</v>
      </c>
      <c r="M684" s="6" t="e">
        <f t="shared" si="129"/>
        <v>#REF!</v>
      </c>
      <c r="N684" s="6">
        <f t="shared" si="127"/>
        <v>0</v>
      </c>
      <c r="O684" s="6">
        <f t="shared" si="115"/>
        <v>65.899699004304722</v>
      </c>
      <c r="P684" s="6">
        <f t="shared" si="116"/>
        <v>164.54463862854854</v>
      </c>
    </row>
    <row r="685" spans="1:16" x14ac:dyDescent="0.25">
      <c r="A685" s="13">
        <v>426</v>
      </c>
      <c r="B685" s="2">
        <f t="shared" si="124"/>
        <v>1.167123287671233</v>
      </c>
      <c r="E685" s="4">
        <f t="shared" si="118"/>
        <v>4.6431097738484448</v>
      </c>
      <c r="F685" s="2">
        <f t="shared" si="119"/>
        <v>2.6227594520547948E-3</v>
      </c>
      <c r="G685" s="2">
        <f t="shared" si="120"/>
        <v>0.4580619566875026</v>
      </c>
      <c r="H685" s="2">
        <f t="shared" si="121"/>
        <v>0.4580619566875026</v>
      </c>
      <c r="I685" s="6">
        <f t="shared" si="122"/>
        <v>65.869174914938796</v>
      </c>
      <c r="J685" s="6">
        <f t="shared" si="125"/>
        <v>103.86684827976542</v>
      </c>
      <c r="K685" s="6">
        <f t="shared" si="123"/>
        <v>164.64546908626377</v>
      </c>
      <c r="L685" s="6">
        <f t="shared" si="126"/>
        <v>0</v>
      </c>
      <c r="M685" s="6" t="e">
        <f t="shared" si="129"/>
        <v>#REF!</v>
      </c>
      <c r="N685" s="6">
        <f t="shared" si="127"/>
        <v>0</v>
      </c>
      <c r="O685" s="6">
        <f t="shared" si="115"/>
        <v>65.869174914938796</v>
      </c>
      <c r="P685" s="6">
        <f t="shared" si="116"/>
        <v>164.64546908626377</v>
      </c>
    </row>
    <row r="686" spans="1:16" x14ac:dyDescent="0.25">
      <c r="A686" s="13">
        <v>427</v>
      </c>
      <c r="B686" s="2">
        <f t="shared" si="124"/>
        <v>1.1698630136986301</v>
      </c>
      <c r="E686" s="4">
        <f t="shared" si="118"/>
        <v>4.6431782669991302</v>
      </c>
      <c r="F686" s="2">
        <f t="shared" si="119"/>
        <v>2.6289161643835617E-3</v>
      </c>
      <c r="G686" s="2">
        <f t="shared" si="120"/>
        <v>0.45859927295045383</v>
      </c>
      <c r="H686" s="2">
        <f t="shared" si="121"/>
        <v>0.45859927295045383</v>
      </c>
      <c r="I686" s="6">
        <f t="shared" si="122"/>
        <v>65.83870650981126</v>
      </c>
      <c r="J686" s="6">
        <f t="shared" si="125"/>
        <v>103.8739626910973</v>
      </c>
      <c r="K686" s="6">
        <f t="shared" si="123"/>
        <v>164.74625737250142</v>
      </c>
      <c r="L686" s="6">
        <f t="shared" si="126"/>
        <v>0</v>
      </c>
      <c r="M686" s="6" t="e">
        <f t="shared" si="129"/>
        <v>#REF!</v>
      </c>
      <c r="N686" s="6">
        <f t="shared" si="127"/>
        <v>0</v>
      </c>
      <c r="O686" s="6">
        <f t="shared" si="115"/>
        <v>65.83870650981126</v>
      </c>
      <c r="P686" s="6">
        <f t="shared" si="116"/>
        <v>164.74625737250142</v>
      </c>
    </row>
    <row r="687" spans="1:16" x14ac:dyDescent="0.25">
      <c r="A687" s="13">
        <v>428</v>
      </c>
      <c r="B687" s="2">
        <f t="shared" si="124"/>
        <v>1.1726027397260275</v>
      </c>
      <c r="E687" s="4">
        <f t="shared" si="118"/>
        <v>4.6432467601498146</v>
      </c>
      <c r="F687" s="2">
        <f t="shared" si="119"/>
        <v>2.6350728767123291E-3</v>
      </c>
      <c r="G687" s="2">
        <f t="shared" si="120"/>
        <v>0.45913596040496141</v>
      </c>
      <c r="H687" s="2">
        <f t="shared" si="121"/>
        <v>0.45913596040496141</v>
      </c>
      <c r="I687" s="6">
        <f t="shared" si="122"/>
        <v>65.80829357892803</v>
      </c>
      <c r="J687" s="6">
        <f t="shared" si="125"/>
        <v>103.88107758973423</v>
      </c>
      <c r="K687" s="6">
        <f t="shared" si="123"/>
        <v>164.84700369941206</v>
      </c>
      <c r="L687" s="6">
        <f t="shared" si="126"/>
        <v>0</v>
      </c>
      <c r="M687" s="6" t="e">
        <f t="shared" si="129"/>
        <v>#REF!</v>
      </c>
      <c r="N687" s="6">
        <f t="shared" si="127"/>
        <v>0</v>
      </c>
      <c r="O687" s="6">
        <f t="shared" si="115"/>
        <v>65.80829357892803</v>
      </c>
      <c r="P687" s="6">
        <f t="shared" si="116"/>
        <v>164.84700369941206</v>
      </c>
    </row>
    <row r="688" spans="1:16" x14ac:dyDescent="0.25">
      <c r="A688" s="13">
        <v>429</v>
      </c>
      <c r="B688" s="2">
        <f t="shared" si="124"/>
        <v>1.1753424657534246</v>
      </c>
      <c r="E688" s="4">
        <f t="shared" si="118"/>
        <v>4.6433152533005</v>
      </c>
      <c r="F688" s="2">
        <f t="shared" si="119"/>
        <v>2.6412295890410956E-3</v>
      </c>
      <c r="G688" s="2">
        <f t="shared" si="120"/>
        <v>0.45967202125351031</v>
      </c>
      <c r="H688" s="2">
        <f t="shared" si="121"/>
        <v>0.45967202125351031</v>
      </c>
      <c r="I688" s="6">
        <f t="shared" si="122"/>
        <v>65.777935913550138</v>
      </c>
      <c r="J688" s="6">
        <f t="shared" si="125"/>
        <v>103.88819297570976</v>
      </c>
      <c r="K688" s="6">
        <f t="shared" si="123"/>
        <v>164.9477082778927</v>
      </c>
      <c r="L688" s="6">
        <f t="shared" si="126"/>
        <v>0</v>
      </c>
      <c r="M688" s="6" t="e">
        <f t="shared" si="129"/>
        <v>#REF!</v>
      </c>
      <c r="N688" s="6">
        <f t="shared" si="127"/>
        <v>0</v>
      </c>
      <c r="O688" s="6">
        <f t="shared" si="115"/>
        <v>65.777935913550138</v>
      </c>
      <c r="P688" s="6">
        <f t="shared" si="116"/>
        <v>164.9477082778927</v>
      </c>
    </row>
    <row r="689" spans="1:16" x14ac:dyDescent="0.25">
      <c r="A689" s="13">
        <v>430</v>
      </c>
      <c r="B689" s="2">
        <f t="shared" si="124"/>
        <v>1.178082191780822</v>
      </c>
      <c r="E689" s="4">
        <f t="shared" si="118"/>
        <v>4.6433837464511845</v>
      </c>
      <c r="F689" s="2">
        <f t="shared" si="119"/>
        <v>2.6473863013698629E-3</v>
      </c>
      <c r="G689" s="2">
        <f t="shared" si="120"/>
        <v>0.46020745768575838</v>
      </c>
      <c r="H689" s="2">
        <f t="shared" si="121"/>
        <v>0.46020745768575838</v>
      </c>
      <c r="I689" s="6">
        <f t="shared" si="122"/>
        <v>65.747633306182649</v>
      </c>
      <c r="J689" s="6">
        <f t="shared" si="125"/>
        <v>103.89530884905709</v>
      </c>
      <c r="K689" s="6">
        <f t="shared" si="123"/>
        <v>165.04837131759604</v>
      </c>
      <c r="L689" s="6">
        <f t="shared" si="126"/>
        <v>0</v>
      </c>
      <c r="M689" s="6" t="e">
        <f t="shared" si="129"/>
        <v>#REF!</v>
      </c>
      <c r="N689" s="6">
        <f t="shared" si="127"/>
        <v>0</v>
      </c>
      <c r="O689" s="6">
        <f t="shared" si="115"/>
        <v>65.747633306182649</v>
      </c>
      <c r="P689" s="6">
        <f t="shared" si="116"/>
        <v>165.04837131759604</v>
      </c>
    </row>
    <row r="690" spans="1:16" x14ac:dyDescent="0.25">
      <c r="A690" s="13">
        <v>431</v>
      </c>
      <c r="B690" s="2">
        <f t="shared" si="124"/>
        <v>1.1808219178082191</v>
      </c>
      <c r="E690" s="4">
        <f t="shared" si="118"/>
        <v>4.6434522396018698</v>
      </c>
      <c r="F690" s="2">
        <f t="shared" si="119"/>
        <v>2.6535430136986299E-3</v>
      </c>
      <c r="G690" s="2">
        <f t="shared" si="120"/>
        <v>0.46074227187863975</v>
      </c>
      <c r="H690" s="2">
        <f t="shared" si="121"/>
        <v>0.46074227187863975</v>
      </c>
      <c r="I690" s="6">
        <f t="shared" si="122"/>
        <v>65.717385550564785</v>
      </c>
      <c r="J690" s="6">
        <f t="shared" si="125"/>
        <v>103.90242520980979</v>
      </c>
      <c r="K690" s="6">
        <f t="shared" si="123"/>
        <v>165.14899302694101</v>
      </c>
      <c r="L690" s="6">
        <f t="shared" si="126"/>
        <v>0</v>
      </c>
      <c r="M690" s="6" t="e">
        <f t="shared" si="129"/>
        <v>#REF!</v>
      </c>
      <c r="N690" s="6">
        <f t="shared" si="127"/>
        <v>0</v>
      </c>
      <c r="O690" s="6">
        <f t="shared" ref="O690:O753" si="130">EXP((E690+F690)-H690)</f>
        <v>65.717385550564785</v>
      </c>
      <c r="P690" s="6">
        <f t="shared" ref="P690:P753" si="131">EXP((E690+F690)+H690)</f>
        <v>165.14899302694101</v>
      </c>
    </row>
    <row r="691" spans="1:16" x14ac:dyDescent="0.25">
      <c r="A691" s="13">
        <v>432</v>
      </c>
      <c r="B691" s="2">
        <f t="shared" si="124"/>
        <v>1.1835616438356165</v>
      </c>
      <c r="E691" s="4">
        <f t="shared" si="118"/>
        <v>4.6435207327525543</v>
      </c>
      <c r="F691" s="2">
        <f t="shared" si="119"/>
        <v>2.6596997260273972E-3</v>
      </c>
      <c r="G691" s="2">
        <f t="shared" si="120"/>
        <v>0.4612764659964691</v>
      </c>
      <c r="H691" s="2">
        <f t="shared" si="121"/>
        <v>0.4612764659964691</v>
      </c>
      <c r="I691" s="6">
        <f t="shared" si="122"/>
        <v>65.687192441659732</v>
      </c>
      <c r="J691" s="6">
        <f t="shared" si="125"/>
        <v>103.90954205800107</v>
      </c>
      <c r="K691" s="6">
        <f t="shared" si="123"/>
        <v>165.249573613123</v>
      </c>
      <c r="L691" s="6">
        <f t="shared" si="126"/>
        <v>0</v>
      </c>
      <c r="M691" s="6" t="e">
        <f t="shared" si="129"/>
        <v>#REF!</v>
      </c>
      <c r="N691" s="6">
        <f t="shared" si="127"/>
        <v>0</v>
      </c>
      <c r="O691" s="6">
        <f t="shared" si="130"/>
        <v>65.687192441659732</v>
      </c>
      <c r="P691" s="6">
        <f t="shared" si="131"/>
        <v>165.249573613123</v>
      </c>
    </row>
    <row r="692" spans="1:16" x14ac:dyDescent="0.25">
      <c r="A692" s="13">
        <v>433</v>
      </c>
      <c r="B692" s="2">
        <f t="shared" si="124"/>
        <v>1.1863013698630136</v>
      </c>
      <c r="E692" s="4">
        <f t="shared" si="118"/>
        <v>4.6435892259032396</v>
      </c>
      <c r="F692" s="2">
        <f t="shared" si="119"/>
        <v>2.6658564383561642E-3</v>
      </c>
      <c r="G692" s="2">
        <f t="shared" si="120"/>
        <v>0.46181004219104321</v>
      </c>
      <c r="H692" s="2">
        <f t="shared" si="121"/>
        <v>0.46181004219104321</v>
      </c>
      <c r="I692" s="6">
        <f t="shared" si="122"/>
        <v>65.657053775644641</v>
      </c>
      <c r="J692" s="6">
        <f t="shared" si="125"/>
        <v>103.91665939366449</v>
      </c>
      <c r="K692" s="6">
        <f t="shared" si="123"/>
        <v>165.35011328212366</v>
      </c>
      <c r="L692" s="6">
        <f t="shared" si="126"/>
        <v>0</v>
      </c>
      <c r="M692" s="6" t="e">
        <f t="shared" si="129"/>
        <v>#REF!</v>
      </c>
      <c r="N692" s="6">
        <f t="shared" si="127"/>
        <v>0</v>
      </c>
      <c r="O692" s="6">
        <f t="shared" si="130"/>
        <v>65.657053775644641</v>
      </c>
      <c r="P692" s="6">
        <f t="shared" si="131"/>
        <v>165.35011328212366</v>
      </c>
    </row>
    <row r="693" spans="1:16" x14ac:dyDescent="0.25">
      <c r="A693" s="13">
        <v>434</v>
      </c>
      <c r="B693" s="2">
        <f t="shared" si="124"/>
        <v>1.189041095890411</v>
      </c>
      <c r="E693" s="4">
        <f t="shared" si="118"/>
        <v>4.6436577190539241</v>
      </c>
      <c r="F693" s="2">
        <f t="shared" si="119"/>
        <v>2.6720131506849315E-3</v>
      </c>
      <c r="G693" s="2">
        <f t="shared" si="120"/>
        <v>0.46234300260174205</v>
      </c>
      <c r="H693" s="2">
        <f t="shared" si="121"/>
        <v>0.46234300260174205</v>
      </c>
      <c r="I693" s="6">
        <f t="shared" si="122"/>
        <v>65.626969349900733</v>
      </c>
      <c r="J693" s="6">
        <f t="shared" si="125"/>
        <v>103.92377721683324</v>
      </c>
      <c r="K693" s="6">
        <f t="shared" si="123"/>
        <v>165.45061223872051</v>
      </c>
      <c r="L693" s="6">
        <f t="shared" si="126"/>
        <v>0</v>
      </c>
      <c r="M693" s="6" t="e">
        <f t="shared" si="129"/>
        <v>#REF!</v>
      </c>
      <c r="N693" s="6">
        <f t="shared" si="127"/>
        <v>0</v>
      </c>
      <c r="O693" s="6">
        <f t="shared" si="130"/>
        <v>65.626969349900733</v>
      </c>
      <c r="P693" s="6">
        <f t="shared" si="131"/>
        <v>165.45061223872051</v>
      </c>
    </row>
    <row r="694" spans="1:16" x14ac:dyDescent="0.25">
      <c r="A694" s="13">
        <v>435</v>
      </c>
      <c r="B694" s="2">
        <f t="shared" si="124"/>
        <v>1.1917808219178083</v>
      </c>
      <c r="E694" s="4">
        <f t="shared" si="118"/>
        <v>4.6437262122046095</v>
      </c>
      <c r="F694" s="2">
        <f t="shared" si="119"/>
        <v>2.6781698630136989E-3</v>
      </c>
      <c r="G694" s="2">
        <f t="shared" si="120"/>
        <v>0.4628753493556293</v>
      </c>
      <c r="H694" s="2">
        <f t="shared" si="121"/>
        <v>0.4628753493556293</v>
      </c>
      <c r="I694" s="6">
        <f t="shared" si="122"/>
        <v>65.596938963003467</v>
      </c>
      <c r="J694" s="6">
        <f t="shared" si="125"/>
        <v>103.93089552754093</v>
      </c>
      <c r="K694" s="6">
        <f t="shared" si="123"/>
        <v>165.55107068649835</v>
      </c>
      <c r="L694" s="6">
        <f t="shared" si="126"/>
        <v>0</v>
      </c>
      <c r="M694" s="6" t="e">
        <f t="shared" si="129"/>
        <v>#REF!</v>
      </c>
      <c r="N694" s="6">
        <f t="shared" si="127"/>
        <v>0</v>
      </c>
      <c r="O694" s="6">
        <f t="shared" si="130"/>
        <v>65.596938963003467</v>
      </c>
      <c r="P694" s="6">
        <f t="shared" si="131"/>
        <v>165.55107068649835</v>
      </c>
    </row>
    <row r="695" spans="1:16" x14ac:dyDescent="0.25">
      <c r="A695" s="13">
        <v>436</v>
      </c>
      <c r="B695" s="2">
        <f t="shared" si="124"/>
        <v>1.1945205479452055</v>
      </c>
      <c r="E695" s="4">
        <f t="shared" si="118"/>
        <v>4.6437947053552939</v>
      </c>
      <c r="F695" s="2">
        <f t="shared" si="119"/>
        <v>2.6843265753424658E-3</v>
      </c>
      <c r="G695" s="2">
        <f t="shared" si="120"/>
        <v>0.46340708456755086</v>
      </c>
      <c r="H695" s="2">
        <f t="shared" si="121"/>
        <v>0.46340708456755086</v>
      </c>
      <c r="I695" s="6">
        <f t="shared" si="122"/>
        <v>65.566962414712677</v>
      </c>
      <c r="J695" s="6">
        <f t="shared" si="125"/>
        <v>103.93801432582075</v>
      </c>
      <c r="K695" s="6">
        <f t="shared" si="123"/>
        <v>165.65148882785607</v>
      </c>
      <c r="L695" s="6">
        <f t="shared" si="126"/>
        <v>0</v>
      </c>
      <c r="M695" s="6" t="e">
        <f t="shared" si="129"/>
        <v>#REF!</v>
      </c>
      <c r="N695" s="6">
        <f t="shared" si="127"/>
        <v>0</v>
      </c>
      <c r="O695" s="6">
        <f t="shared" si="130"/>
        <v>65.566962414712677</v>
      </c>
      <c r="P695" s="6">
        <f t="shared" si="131"/>
        <v>165.65148882785607</v>
      </c>
    </row>
    <row r="696" spans="1:16" x14ac:dyDescent="0.25">
      <c r="A696" s="13">
        <v>437</v>
      </c>
      <c r="B696" s="2">
        <f t="shared" si="124"/>
        <v>1.1972602739726028</v>
      </c>
      <c r="E696" s="4">
        <f t="shared" si="118"/>
        <v>4.6438631985059793</v>
      </c>
      <c r="F696" s="2">
        <f t="shared" si="119"/>
        <v>2.6904832876712332E-3</v>
      </c>
      <c r="G696" s="2">
        <f t="shared" si="120"/>
        <v>0.46393821034023341</v>
      </c>
      <c r="H696" s="2">
        <f t="shared" si="121"/>
        <v>0.46393821034023341</v>
      </c>
      <c r="I696" s="6">
        <f t="shared" si="122"/>
        <v>65.537039505963278</v>
      </c>
      <c r="J696" s="6">
        <f t="shared" si="125"/>
        <v>103.94513361170628</v>
      </c>
      <c r="K696" s="6">
        <f t="shared" si="123"/>
        <v>165.75186686401983</v>
      </c>
      <c r="L696" s="6">
        <f t="shared" si="126"/>
        <v>0</v>
      </c>
      <c r="M696" s="6" t="e">
        <f t="shared" si="129"/>
        <v>#REF!</v>
      </c>
      <c r="N696" s="6">
        <f t="shared" si="127"/>
        <v>0</v>
      </c>
      <c r="O696" s="6">
        <f t="shared" si="130"/>
        <v>65.537039505963278</v>
      </c>
      <c r="P696" s="6">
        <f t="shared" si="131"/>
        <v>165.75186686401983</v>
      </c>
    </row>
    <row r="697" spans="1:16" x14ac:dyDescent="0.25">
      <c r="A697" s="13">
        <v>438</v>
      </c>
      <c r="B697" s="2">
        <f t="shared" si="124"/>
        <v>1.2</v>
      </c>
      <c r="E697" s="4">
        <f t="shared" si="118"/>
        <v>4.6439316916566646</v>
      </c>
      <c r="F697" s="2">
        <f t="shared" si="119"/>
        <v>2.6966399999999997E-3</v>
      </c>
      <c r="G697" s="2">
        <f t="shared" si="120"/>
        <v>0.46446872876438083</v>
      </c>
      <c r="H697" s="2">
        <f t="shared" si="121"/>
        <v>0.46446872876438083</v>
      </c>
      <c r="I697" s="6">
        <f t="shared" si="122"/>
        <v>65.507170038855563</v>
      </c>
      <c r="J697" s="6">
        <f t="shared" si="125"/>
        <v>103.95225338523083</v>
      </c>
      <c r="K697" s="6">
        <f t="shared" si="123"/>
        <v>165.85220499504879</v>
      </c>
      <c r="L697" s="6">
        <f t="shared" si="126"/>
        <v>0</v>
      </c>
      <c r="M697" s="6" t="e">
        <f t="shared" si="129"/>
        <v>#REF!</v>
      </c>
      <c r="N697" s="6">
        <f t="shared" si="127"/>
        <v>0</v>
      </c>
      <c r="O697" s="6">
        <f t="shared" si="130"/>
        <v>65.507170038855563</v>
      </c>
      <c r="P697" s="6">
        <f t="shared" si="131"/>
        <v>165.85220499504879</v>
      </c>
    </row>
    <row r="698" spans="1:16" x14ac:dyDescent="0.25">
      <c r="A698" s="13">
        <v>439</v>
      </c>
      <c r="B698" s="2">
        <f t="shared" si="124"/>
        <v>1.2027397260273973</v>
      </c>
      <c r="E698" s="4">
        <f t="shared" si="118"/>
        <v>4.6440001848073491</v>
      </c>
      <c r="F698" s="2">
        <f t="shared" si="119"/>
        <v>2.7027967123287671E-3</v>
      </c>
      <c r="G698" s="2">
        <f t="shared" si="120"/>
        <v>0.46499864191877094</v>
      </c>
      <c r="H698" s="2">
        <f t="shared" si="121"/>
        <v>0.46499864191877094</v>
      </c>
      <c r="I698" s="6">
        <f t="shared" si="122"/>
        <v>65.477353816645618</v>
      </c>
      <c r="J698" s="6">
        <f t="shared" si="125"/>
        <v>103.95937364642772</v>
      </c>
      <c r="K698" s="6">
        <f t="shared" si="123"/>
        <v>165.95250341984803</v>
      </c>
      <c r="L698" s="6">
        <f t="shared" si="126"/>
        <v>0</v>
      </c>
      <c r="M698" s="6" t="e">
        <f t="shared" si="129"/>
        <v>#REF!</v>
      </c>
      <c r="N698" s="6">
        <f t="shared" si="127"/>
        <v>0</v>
      </c>
      <c r="O698" s="6">
        <f t="shared" si="130"/>
        <v>65.477353816645618</v>
      </c>
      <c r="P698" s="6">
        <f t="shared" si="131"/>
        <v>165.95250341984803</v>
      </c>
    </row>
    <row r="699" spans="1:16" x14ac:dyDescent="0.25">
      <c r="A699" s="13">
        <v>440</v>
      </c>
      <c r="B699" s="2">
        <f t="shared" si="124"/>
        <v>1.2054794520547945</v>
      </c>
      <c r="E699" s="4">
        <f t="shared" si="118"/>
        <v>4.6440686779580336</v>
      </c>
      <c r="F699" s="2">
        <f t="shared" si="119"/>
        <v>2.708953424657534E-3</v>
      </c>
      <c r="G699" s="2">
        <f t="shared" si="120"/>
        <v>0.46552795187034984</v>
      </c>
      <c r="H699" s="2">
        <f t="shared" si="121"/>
        <v>0.46552795187034984</v>
      </c>
      <c r="I699" s="6">
        <f t="shared" si="122"/>
        <v>65.447590643736419</v>
      </c>
      <c r="J699" s="6">
        <f t="shared" si="125"/>
        <v>103.96649439533043</v>
      </c>
      <c r="K699" s="6">
        <f t="shared" si="123"/>
        <v>166.05276233617511</v>
      </c>
      <c r="L699" s="6">
        <f t="shared" si="126"/>
        <v>0</v>
      </c>
      <c r="M699" s="6" t="e">
        <f t="shared" si="129"/>
        <v>#REF!</v>
      </c>
      <c r="N699" s="6">
        <f t="shared" si="127"/>
        <v>0</v>
      </c>
      <c r="O699" s="6">
        <f t="shared" si="130"/>
        <v>65.447590643736419</v>
      </c>
      <c r="P699" s="6">
        <f t="shared" si="131"/>
        <v>166.05276233617511</v>
      </c>
    </row>
    <row r="700" spans="1:16" x14ac:dyDescent="0.25">
      <c r="A700" s="13">
        <v>441</v>
      </c>
      <c r="B700" s="2">
        <f t="shared" si="124"/>
        <v>1.2082191780821918</v>
      </c>
      <c r="E700" s="4">
        <f t="shared" si="118"/>
        <v>4.6441371711087189</v>
      </c>
      <c r="F700" s="2">
        <f t="shared" si="119"/>
        <v>2.7151101369863014E-3</v>
      </c>
      <c r="G700" s="2">
        <f t="shared" si="120"/>
        <v>0.46605666067432633</v>
      </c>
      <c r="H700" s="2">
        <f t="shared" si="121"/>
        <v>0.46605666067432633</v>
      </c>
      <c r="I700" s="6">
        <f t="shared" si="122"/>
        <v>65.417880325668392</v>
      </c>
      <c r="J700" s="6">
        <f t="shared" si="125"/>
        <v>103.97361563197245</v>
      </c>
      <c r="K700" s="6">
        <f t="shared" si="123"/>
        <v>166.15298194065144</v>
      </c>
      <c r="L700" s="6">
        <f t="shared" si="126"/>
        <v>0</v>
      </c>
      <c r="M700" s="6" t="e">
        <f t="shared" si="129"/>
        <v>#REF!</v>
      </c>
      <c r="N700" s="6">
        <f t="shared" si="127"/>
        <v>0</v>
      </c>
      <c r="O700" s="6">
        <f t="shared" si="130"/>
        <v>65.417880325668392</v>
      </c>
      <c r="P700" s="6">
        <f t="shared" si="131"/>
        <v>166.15298194065144</v>
      </c>
    </row>
    <row r="701" spans="1:16" x14ac:dyDescent="0.25">
      <c r="A701" s="13">
        <v>442</v>
      </c>
      <c r="B701" s="2">
        <f t="shared" si="124"/>
        <v>1.210958904109589</v>
      </c>
      <c r="E701" s="4">
        <f t="shared" si="118"/>
        <v>4.6442056642594034</v>
      </c>
      <c r="F701" s="2">
        <f t="shared" si="119"/>
        <v>2.7212668493150683E-3</v>
      </c>
      <c r="G701" s="2">
        <f t="shared" si="120"/>
        <v>0.46658477037426482</v>
      </c>
      <c r="H701" s="2">
        <f t="shared" si="121"/>
        <v>0.46658477037426482</v>
      </c>
      <c r="I701" s="6">
        <f t="shared" si="122"/>
        <v>65.388222669110178</v>
      </c>
      <c r="J701" s="6">
        <f t="shared" si="125"/>
        <v>103.98073735638704</v>
      </c>
      <c r="K701" s="6">
        <f t="shared" si="123"/>
        <v>166.25316242876977</v>
      </c>
      <c r="L701" s="6">
        <f t="shared" si="126"/>
        <v>0</v>
      </c>
      <c r="M701" s="6" t="e">
        <f t="shared" ref="M701:M720" si="132">M$260*EXP($B701*(coe-divYield))</f>
        <v>#REF!</v>
      </c>
      <c r="N701" s="6">
        <f t="shared" si="127"/>
        <v>0</v>
      </c>
      <c r="O701" s="6">
        <f t="shared" si="130"/>
        <v>65.388222669110178</v>
      </c>
      <c r="P701" s="6">
        <f t="shared" si="131"/>
        <v>166.25316242876977</v>
      </c>
    </row>
    <row r="702" spans="1:16" x14ac:dyDescent="0.25">
      <c r="A702" s="13">
        <v>443</v>
      </c>
      <c r="B702" s="2">
        <f t="shared" si="124"/>
        <v>1.2136986301369863</v>
      </c>
      <c r="E702" s="4">
        <f t="shared" si="118"/>
        <v>4.6442741574100888</v>
      </c>
      <c r="F702" s="2">
        <f t="shared" si="119"/>
        <v>2.7274235616438357E-3</v>
      </c>
      <c r="G702" s="2">
        <f t="shared" si="120"/>
        <v>0.46711228300217805</v>
      </c>
      <c r="H702" s="2">
        <f t="shared" si="121"/>
        <v>0.46711228300217805</v>
      </c>
      <c r="I702" s="6">
        <f t="shared" si="122"/>
        <v>65.358617481849805</v>
      </c>
      <c r="J702" s="6">
        <f t="shared" si="125"/>
        <v>103.98785956860775</v>
      </c>
      <c r="K702" s="6">
        <f t="shared" si="123"/>
        <v>166.35330399490391</v>
      </c>
      <c r="L702" s="6">
        <f t="shared" si="126"/>
        <v>0</v>
      </c>
      <c r="M702" s="6" t="e">
        <f t="shared" si="132"/>
        <v>#REF!</v>
      </c>
      <c r="N702" s="6">
        <f t="shared" si="127"/>
        <v>0</v>
      </c>
      <c r="O702" s="6">
        <f t="shared" si="130"/>
        <v>65.358617481849805</v>
      </c>
      <c r="P702" s="6">
        <f t="shared" si="131"/>
        <v>166.35330399490391</v>
      </c>
    </row>
    <row r="703" spans="1:16" x14ac:dyDescent="0.25">
      <c r="A703" s="13">
        <v>444</v>
      </c>
      <c r="B703" s="2">
        <f t="shared" si="124"/>
        <v>1.2164383561643837</v>
      </c>
      <c r="E703" s="4">
        <f t="shared" si="118"/>
        <v>4.6443426505607741</v>
      </c>
      <c r="F703" s="2">
        <f t="shared" si="119"/>
        <v>2.7335802739726031E-3</v>
      </c>
      <c r="G703" s="2">
        <f t="shared" si="120"/>
        <v>0.46763920057861724</v>
      </c>
      <c r="H703" s="2">
        <f t="shared" si="121"/>
        <v>0.46763920057861724</v>
      </c>
      <c r="I703" s="6">
        <f t="shared" si="122"/>
        <v>65.329064572785782</v>
      </c>
      <c r="J703" s="6">
        <f t="shared" si="125"/>
        <v>103.99498226866793</v>
      </c>
      <c r="K703" s="6">
        <f t="shared" si="123"/>
        <v>166.45340683231771</v>
      </c>
      <c r="L703" s="6">
        <f t="shared" si="126"/>
        <v>0</v>
      </c>
      <c r="M703" s="6" t="e">
        <f t="shared" si="132"/>
        <v>#REF!</v>
      </c>
      <c r="N703" s="6">
        <f t="shared" si="127"/>
        <v>0</v>
      </c>
      <c r="O703" s="6">
        <f t="shared" si="130"/>
        <v>65.329064572785782</v>
      </c>
      <c r="P703" s="6">
        <f t="shared" si="131"/>
        <v>166.45340683231771</v>
      </c>
    </row>
    <row r="704" spans="1:16" x14ac:dyDescent="0.25">
      <c r="A704" s="13">
        <v>445</v>
      </c>
      <c r="B704" s="2">
        <f t="shared" si="124"/>
        <v>1.2191780821917808</v>
      </c>
      <c r="E704" s="4">
        <f t="shared" si="118"/>
        <v>4.6444111437114586</v>
      </c>
      <c r="F704" s="2">
        <f t="shared" si="119"/>
        <v>2.73973698630137E-3</v>
      </c>
      <c r="G704" s="2">
        <f t="shared" si="120"/>
        <v>0.46816552511276344</v>
      </c>
      <c r="H704" s="2">
        <f t="shared" si="121"/>
        <v>0.46816552511276344</v>
      </c>
      <c r="I704" s="6">
        <f t="shared" si="122"/>
        <v>65.299563751917759</v>
      </c>
      <c r="J704" s="6">
        <f t="shared" si="125"/>
        <v>104.0021054566009</v>
      </c>
      <c r="K704" s="6">
        <f t="shared" si="123"/>
        <v>166.55347113317356</v>
      </c>
      <c r="L704" s="6">
        <f t="shared" si="126"/>
        <v>0</v>
      </c>
      <c r="M704" s="6" t="e">
        <f t="shared" si="132"/>
        <v>#REF!</v>
      </c>
      <c r="N704" s="6">
        <f t="shared" si="127"/>
        <v>0</v>
      </c>
      <c r="O704" s="6">
        <f t="shared" si="130"/>
        <v>65.299563751917759</v>
      </c>
      <c r="P704" s="6">
        <f t="shared" si="131"/>
        <v>166.55347113317356</v>
      </c>
    </row>
    <row r="705" spans="1:16" x14ac:dyDescent="0.25">
      <c r="A705" s="13">
        <v>446</v>
      </c>
      <c r="B705" s="2">
        <f t="shared" si="124"/>
        <v>1.2219178082191782</v>
      </c>
      <c r="E705" s="4">
        <f t="shared" si="118"/>
        <v>4.644479636862143</v>
      </c>
      <c r="F705" s="2">
        <f t="shared" si="119"/>
        <v>2.7458936986301374E-3</v>
      </c>
      <c r="G705" s="2">
        <f t="shared" si="120"/>
        <v>0.46869125860251643</v>
      </c>
      <c r="H705" s="2">
        <f t="shared" si="121"/>
        <v>0.46869125860251643</v>
      </c>
      <c r="I705" s="6">
        <f t="shared" si="122"/>
        <v>65.270114830338514</v>
      </c>
      <c r="J705" s="6">
        <f t="shared" si="125"/>
        <v>104.00922913244015</v>
      </c>
      <c r="K705" s="6">
        <f t="shared" si="123"/>
        <v>166.65349708854191</v>
      </c>
      <c r="L705" s="6">
        <f t="shared" si="126"/>
        <v>0</v>
      </c>
      <c r="M705" s="6" t="e">
        <f t="shared" si="132"/>
        <v>#REF!</v>
      </c>
      <c r="N705" s="6">
        <f t="shared" si="127"/>
        <v>0</v>
      </c>
      <c r="O705" s="6">
        <f t="shared" si="130"/>
        <v>65.270114830338514</v>
      </c>
      <c r="P705" s="6">
        <f t="shared" si="131"/>
        <v>166.65349708854191</v>
      </c>
    </row>
    <row r="706" spans="1:16" x14ac:dyDescent="0.25">
      <c r="A706" s="13">
        <v>447</v>
      </c>
      <c r="B706" s="2">
        <f t="shared" si="124"/>
        <v>1.2246575342465753</v>
      </c>
      <c r="E706" s="4">
        <f t="shared" si="118"/>
        <v>4.6445481300128284</v>
      </c>
      <c r="F706" s="2">
        <f t="shared" si="119"/>
        <v>2.7520504109589039E-3</v>
      </c>
      <c r="G706" s="2">
        <f t="shared" si="120"/>
        <v>0.46921640303458306</v>
      </c>
      <c r="H706" s="2">
        <f t="shared" si="121"/>
        <v>0.46921640303458306</v>
      </c>
      <c r="I706" s="6">
        <f t="shared" si="122"/>
        <v>65.240717620224956</v>
      </c>
      <c r="J706" s="6">
        <f t="shared" si="125"/>
        <v>104.01635329621921</v>
      </c>
      <c r="K706" s="6">
        <f t="shared" si="123"/>
        <v>166.75348488840939</v>
      </c>
      <c r="L706" s="6">
        <f t="shared" si="126"/>
        <v>0</v>
      </c>
      <c r="M706" s="6" t="e">
        <f t="shared" si="132"/>
        <v>#REF!</v>
      </c>
      <c r="N706" s="6">
        <f t="shared" si="127"/>
        <v>0</v>
      </c>
      <c r="O706" s="6">
        <f t="shared" si="130"/>
        <v>65.240717620224956</v>
      </c>
      <c r="P706" s="6">
        <f t="shared" si="131"/>
        <v>166.75348488840939</v>
      </c>
    </row>
    <row r="707" spans="1:16" x14ac:dyDescent="0.25">
      <c r="A707" s="13">
        <v>448</v>
      </c>
      <c r="B707" s="2">
        <f t="shared" si="124"/>
        <v>1.2273972602739727</v>
      </c>
      <c r="E707" s="4">
        <f t="shared" si="118"/>
        <v>4.6446166231635138</v>
      </c>
      <c r="F707" s="2">
        <f t="shared" si="119"/>
        <v>2.7582071232876712E-3</v>
      </c>
      <c r="G707" s="2">
        <f t="shared" si="120"/>
        <v>0.4697409603845652</v>
      </c>
      <c r="H707" s="2">
        <f t="shared" si="121"/>
        <v>0.4697409603845652</v>
      </c>
      <c r="I707" s="6">
        <f t="shared" si="122"/>
        <v>65.211371934829188</v>
      </c>
      <c r="J707" s="6">
        <f t="shared" si="125"/>
        <v>104.02347794797141</v>
      </c>
      <c r="K707" s="6">
        <f t="shared" si="123"/>
        <v>166.85343472168674</v>
      </c>
      <c r="L707" s="6">
        <f t="shared" si="126"/>
        <v>0</v>
      </c>
      <c r="M707" s="6" t="e">
        <f t="shared" si="132"/>
        <v>#REF!</v>
      </c>
      <c r="N707" s="6">
        <f t="shared" si="127"/>
        <v>0</v>
      </c>
      <c r="O707" s="6">
        <f t="shared" si="130"/>
        <v>65.211371934829188</v>
      </c>
      <c r="P707" s="6">
        <f t="shared" si="131"/>
        <v>166.85343472168674</v>
      </c>
    </row>
    <row r="708" spans="1:16" x14ac:dyDescent="0.25">
      <c r="A708" s="13">
        <v>449</v>
      </c>
      <c r="B708" s="2">
        <f t="shared" si="124"/>
        <v>1.2301369863013698</v>
      </c>
      <c r="E708" s="4">
        <f t="shared" ref="E708:E771" si="133">LN(J$259*EXP(netDrift*($A708/365)))</f>
        <v>4.6446851163141982</v>
      </c>
      <c r="F708" s="2">
        <f t="shared" ref="F708:F771" si="134">$B708*(netDrift*(iVol^2/2))</f>
        <v>2.7643638356164382E-3</v>
      </c>
      <c r="G708" s="2">
        <f t="shared" ref="G708:G771" si="135">iVol*SQRT(B708)</f>
        <v>0.47026493261704627</v>
      </c>
      <c r="H708" s="2">
        <f t="shared" ref="H708:H771" si="136">iVol2*SQRT(B708)</f>
        <v>0.47026493261704627</v>
      </c>
      <c r="I708" s="6">
        <f t="shared" ref="I708:I771" si="137">EXP((E708+F708)-G708)</f>
        <v>65.182077588470662</v>
      </c>
      <c r="J708" s="6">
        <f t="shared" si="125"/>
        <v>104.03060308773007</v>
      </c>
      <c r="K708" s="6">
        <f t="shared" ref="K708:K771" si="138">EXP(E708+F708+G708)</f>
        <v>166.95334677621838</v>
      </c>
      <c r="L708" s="6">
        <f t="shared" si="126"/>
        <v>0</v>
      </c>
      <c r="M708" s="6" t="e">
        <f t="shared" si="132"/>
        <v>#REF!</v>
      </c>
      <c r="N708" s="6">
        <f t="shared" si="127"/>
        <v>0</v>
      </c>
      <c r="O708" s="6">
        <f t="shared" si="130"/>
        <v>65.182077588470662</v>
      </c>
      <c r="P708" s="6">
        <f t="shared" si="131"/>
        <v>166.95334677621838</v>
      </c>
    </row>
    <row r="709" spans="1:16" x14ac:dyDescent="0.25">
      <c r="A709" s="13">
        <v>450</v>
      </c>
      <c r="B709" s="2">
        <f t="shared" ref="B709:B772" si="139">A709/365</f>
        <v>1.2328767123287672</v>
      </c>
      <c r="E709" s="4">
        <f t="shared" si="133"/>
        <v>4.6447536094648836</v>
      </c>
      <c r="F709" s="2">
        <f t="shared" si="134"/>
        <v>2.7705205479452055E-3</v>
      </c>
      <c r="G709" s="2">
        <f t="shared" si="135"/>
        <v>0.47078832168567697</v>
      </c>
      <c r="H709" s="2">
        <f t="shared" si="136"/>
        <v>0.47078832168567697</v>
      </c>
      <c r="I709" s="6">
        <f t="shared" si="137"/>
        <v>65.152834396527211</v>
      </c>
      <c r="J709" s="6">
        <f t="shared" ref="J709:J772" si="140">EXP(E709)</f>
        <v>104.03772871552881</v>
      </c>
      <c r="K709" s="6">
        <f t="shared" si="138"/>
        <v>167.05322123879068</v>
      </c>
      <c r="L709" s="6">
        <f t="shared" ref="L709:L772" si="141">L$260*EXP($B709*(coe-divYield))</f>
        <v>0</v>
      </c>
      <c r="M709" s="6" t="e">
        <f t="shared" si="132"/>
        <v>#REF!</v>
      </c>
      <c r="N709" s="6">
        <f t="shared" ref="N709:N772" si="142">N$260*EXP($B709*(coe-divYield))</f>
        <v>0</v>
      </c>
      <c r="O709" s="6">
        <f t="shared" si="130"/>
        <v>65.152834396527211</v>
      </c>
      <c r="P709" s="6">
        <f t="shared" si="131"/>
        <v>167.05322123879068</v>
      </c>
    </row>
    <row r="710" spans="1:16" x14ac:dyDescent="0.25">
      <c r="A710" s="13">
        <v>451</v>
      </c>
      <c r="B710" s="2">
        <f t="shared" si="139"/>
        <v>1.2356164383561643</v>
      </c>
      <c r="E710" s="4">
        <f t="shared" si="133"/>
        <v>4.644822102615568</v>
      </c>
      <c r="F710" s="2">
        <f t="shared" si="134"/>
        <v>2.7766772602739725E-3</v>
      </c>
      <c r="G710" s="2">
        <f t="shared" si="135"/>
        <v>0.47131112953326043</v>
      </c>
      <c r="H710" s="2">
        <f t="shared" si="136"/>
        <v>0.47131112953326043</v>
      </c>
      <c r="I710" s="6">
        <f t="shared" si="137"/>
        <v>65.123642175427065</v>
      </c>
      <c r="J710" s="6">
        <f t="shared" si="140"/>
        <v>104.04485483140087</v>
      </c>
      <c r="K710" s="6">
        <f t="shared" si="138"/>
        <v>167.15305829513957</v>
      </c>
      <c r="L710" s="6">
        <f t="shared" si="141"/>
        <v>0</v>
      </c>
      <c r="M710" s="6" t="e">
        <f t="shared" si="132"/>
        <v>#REF!</v>
      </c>
      <c r="N710" s="6">
        <f t="shared" si="142"/>
        <v>0</v>
      </c>
      <c r="O710" s="6">
        <f t="shared" si="130"/>
        <v>65.123642175427065</v>
      </c>
      <c r="P710" s="6">
        <f t="shared" si="131"/>
        <v>167.15305829513957</v>
      </c>
    </row>
    <row r="711" spans="1:16" x14ac:dyDescent="0.25">
      <c r="A711" s="13">
        <v>452</v>
      </c>
      <c r="B711" s="2">
        <f t="shared" si="139"/>
        <v>1.2383561643835617</v>
      </c>
      <c r="E711" s="4">
        <f t="shared" si="133"/>
        <v>4.6448905957662534</v>
      </c>
      <c r="F711" s="2">
        <f t="shared" si="134"/>
        <v>2.7828339726027398E-3</v>
      </c>
      <c r="G711" s="2">
        <f t="shared" si="135"/>
        <v>0.47183335809183641</v>
      </c>
      <c r="H711" s="2">
        <f t="shared" si="136"/>
        <v>0.47183335809183641</v>
      </c>
      <c r="I711" s="6">
        <f t="shared" si="137"/>
        <v>65.094500742640719</v>
      </c>
      <c r="J711" s="6">
        <f t="shared" si="140"/>
        <v>104.05198143537987</v>
      </c>
      <c r="K711" s="6">
        <f t="shared" si="138"/>
        <v>167.2528581299598</v>
      </c>
      <c r="L711" s="6">
        <f t="shared" si="141"/>
        <v>0</v>
      </c>
      <c r="M711" s="6" t="e">
        <f t="shared" si="132"/>
        <v>#REF!</v>
      </c>
      <c r="N711" s="6">
        <f t="shared" si="142"/>
        <v>0</v>
      </c>
      <c r="O711" s="6">
        <f t="shared" si="130"/>
        <v>65.094500742640719</v>
      </c>
      <c r="P711" s="6">
        <f t="shared" si="131"/>
        <v>167.2528581299598</v>
      </c>
    </row>
    <row r="712" spans="1:16" x14ac:dyDescent="0.25">
      <c r="A712" s="13">
        <v>453</v>
      </c>
      <c r="B712" s="2">
        <f t="shared" si="139"/>
        <v>1.2410958904109588</v>
      </c>
      <c r="E712" s="4">
        <f t="shared" si="133"/>
        <v>4.6449590889169379</v>
      </c>
      <c r="F712" s="2">
        <f t="shared" si="134"/>
        <v>2.7889906849315068E-3</v>
      </c>
      <c r="G712" s="2">
        <f t="shared" si="135"/>
        <v>0.47235500928276442</v>
      </c>
      <c r="H712" s="2">
        <f t="shared" si="136"/>
        <v>0.47235500928276442</v>
      </c>
      <c r="I712" s="6">
        <f t="shared" si="137"/>
        <v>65.06540991667211</v>
      </c>
      <c r="J712" s="6">
        <f t="shared" si="140"/>
        <v>104.05910852749905</v>
      </c>
      <c r="K712" s="6">
        <f t="shared" si="138"/>
        <v>167.35262092691167</v>
      </c>
      <c r="L712" s="6">
        <f t="shared" si="141"/>
        <v>0</v>
      </c>
      <c r="M712" s="6" t="e">
        <f t="shared" si="132"/>
        <v>#REF!</v>
      </c>
      <c r="N712" s="6">
        <f t="shared" si="142"/>
        <v>0</v>
      </c>
      <c r="O712" s="6">
        <f t="shared" si="130"/>
        <v>65.06540991667211</v>
      </c>
      <c r="P712" s="6">
        <f t="shared" si="131"/>
        <v>167.35262092691167</v>
      </c>
    </row>
    <row r="713" spans="1:16" x14ac:dyDescent="0.25">
      <c r="A713" s="13">
        <v>454</v>
      </c>
      <c r="B713" s="2">
        <f t="shared" si="139"/>
        <v>1.2438356164383562</v>
      </c>
      <c r="E713" s="4">
        <f t="shared" si="133"/>
        <v>4.6450275820676232</v>
      </c>
      <c r="F713" s="2">
        <f t="shared" si="134"/>
        <v>2.7951473972602742E-3</v>
      </c>
      <c r="G713" s="2">
        <f t="shared" si="135"/>
        <v>0.47287608501680639</v>
      </c>
      <c r="H713" s="2">
        <f t="shared" si="136"/>
        <v>0.47287608501680639</v>
      </c>
      <c r="I713" s="6">
        <f t="shared" si="137"/>
        <v>65.03636951705144</v>
      </c>
      <c r="J713" s="6">
        <f t="shared" si="140"/>
        <v>104.06623610779204</v>
      </c>
      <c r="K713" s="6">
        <f t="shared" si="138"/>
        <v>167.45234686863117</v>
      </c>
      <c r="L713" s="6">
        <f t="shared" si="141"/>
        <v>0</v>
      </c>
      <c r="M713" s="6" t="e">
        <f t="shared" si="132"/>
        <v>#REF!</v>
      </c>
      <c r="N713" s="6">
        <f t="shared" si="142"/>
        <v>0</v>
      </c>
      <c r="O713" s="6">
        <f t="shared" si="130"/>
        <v>65.03636951705144</v>
      </c>
      <c r="P713" s="6">
        <f t="shared" si="131"/>
        <v>167.45234686863117</v>
      </c>
    </row>
    <row r="714" spans="1:16" x14ac:dyDescent="0.25">
      <c r="A714" s="13">
        <v>455</v>
      </c>
      <c r="B714" s="2">
        <f t="shared" si="139"/>
        <v>1.2465753424657535</v>
      </c>
      <c r="E714" s="4">
        <f t="shared" si="133"/>
        <v>4.6450960752183077</v>
      </c>
      <c r="F714" s="2">
        <f t="shared" si="134"/>
        <v>2.8013041095890411E-3</v>
      </c>
      <c r="G714" s="2">
        <f t="shared" si="135"/>
        <v>0.47339658719420791</v>
      </c>
      <c r="H714" s="2">
        <f t="shared" si="136"/>
        <v>0.47339658719420791</v>
      </c>
      <c r="I714" s="6">
        <f t="shared" si="137"/>
        <v>65.007379364326397</v>
      </c>
      <c r="J714" s="6">
        <f t="shared" si="140"/>
        <v>104.07336417629209</v>
      </c>
      <c r="K714" s="6">
        <f t="shared" si="138"/>
        <v>167.55203613673535</v>
      </c>
      <c r="L714" s="6">
        <f t="shared" si="141"/>
        <v>0</v>
      </c>
      <c r="M714" s="6" t="e">
        <f t="shared" si="132"/>
        <v>#REF!</v>
      </c>
      <c r="N714" s="6">
        <f t="shared" si="142"/>
        <v>0</v>
      </c>
      <c r="O714" s="6">
        <f t="shared" si="130"/>
        <v>65.007379364326397</v>
      </c>
      <c r="P714" s="6">
        <f t="shared" si="131"/>
        <v>167.55203613673535</v>
      </c>
    </row>
    <row r="715" spans="1:16" x14ac:dyDescent="0.25">
      <c r="A715" s="13">
        <v>456</v>
      </c>
      <c r="B715" s="2">
        <f t="shared" si="139"/>
        <v>1.2493150684931507</v>
      </c>
      <c r="E715" s="4">
        <f t="shared" si="133"/>
        <v>4.6451645683689931</v>
      </c>
      <c r="F715" s="2">
        <f t="shared" si="134"/>
        <v>2.807460821917808E-3</v>
      </c>
      <c r="G715" s="2">
        <f t="shared" si="135"/>
        <v>0.47391651770477961</v>
      </c>
      <c r="H715" s="2">
        <f t="shared" si="136"/>
        <v>0.47391651770477961</v>
      </c>
      <c r="I715" s="6">
        <f t="shared" si="137"/>
        <v>64.978439280054985</v>
      </c>
      <c r="J715" s="6">
        <f t="shared" si="140"/>
        <v>104.08049273303281</v>
      </c>
      <c r="K715" s="6">
        <f t="shared" si="138"/>
        <v>167.65168891183293</v>
      </c>
      <c r="L715" s="6">
        <f t="shared" si="141"/>
        <v>0</v>
      </c>
      <c r="M715" s="6" t="e">
        <f t="shared" si="132"/>
        <v>#REF!</v>
      </c>
      <c r="N715" s="6">
        <f t="shared" si="142"/>
        <v>0</v>
      </c>
      <c r="O715" s="6">
        <f t="shared" si="130"/>
        <v>64.978439280054985</v>
      </c>
      <c r="P715" s="6">
        <f t="shared" si="131"/>
        <v>167.65168891183293</v>
      </c>
    </row>
    <row r="716" spans="1:16" x14ac:dyDescent="0.25">
      <c r="A716" s="13">
        <v>457</v>
      </c>
      <c r="B716" s="2">
        <f t="shared" si="139"/>
        <v>1.252054794520548</v>
      </c>
      <c r="E716" s="4">
        <f t="shared" si="133"/>
        <v>4.6452330615196775</v>
      </c>
      <c r="F716" s="2">
        <f t="shared" si="134"/>
        <v>2.8136175342465754E-3</v>
      </c>
      <c r="G716" s="2">
        <f t="shared" si="135"/>
        <v>0.47443587842797685</v>
      </c>
      <c r="H716" s="2">
        <f t="shared" si="136"/>
        <v>0.47443587842797685</v>
      </c>
      <c r="I716" s="6">
        <f t="shared" si="137"/>
        <v>64.949549086796765</v>
      </c>
      <c r="J716" s="6">
        <f t="shared" si="140"/>
        <v>104.08762177804748</v>
      </c>
      <c r="K716" s="6">
        <f t="shared" si="138"/>
        <v>167.75130537352993</v>
      </c>
      <c r="L716" s="6">
        <f t="shared" si="141"/>
        <v>0</v>
      </c>
      <c r="M716" s="6" t="e">
        <f t="shared" si="132"/>
        <v>#REF!</v>
      </c>
      <c r="N716" s="6">
        <f t="shared" si="142"/>
        <v>0</v>
      </c>
      <c r="O716" s="6">
        <f t="shared" si="130"/>
        <v>64.949549086796765</v>
      </c>
      <c r="P716" s="6">
        <f t="shared" si="131"/>
        <v>167.75130537352993</v>
      </c>
    </row>
    <row r="717" spans="1:16" x14ac:dyDescent="0.25">
      <c r="A717" s="13">
        <v>458</v>
      </c>
      <c r="B717" s="2">
        <f t="shared" si="139"/>
        <v>1.2547945205479452</v>
      </c>
      <c r="E717" s="4">
        <f t="shared" si="133"/>
        <v>4.6453015546703629</v>
      </c>
      <c r="F717" s="2">
        <f t="shared" si="134"/>
        <v>2.8197742465753423E-3</v>
      </c>
      <c r="G717" s="2">
        <f t="shared" si="135"/>
        <v>0.47495467123297924</v>
      </c>
      <c r="H717" s="2">
        <f t="shared" si="136"/>
        <v>0.47495467123297924</v>
      </c>
      <c r="I717" s="6">
        <f t="shared" si="137"/>
        <v>64.920708608106182</v>
      </c>
      <c r="J717" s="6">
        <f t="shared" si="140"/>
        <v>104.09475131136972</v>
      </c>
      <c r="K717" s="6">
        <f t="shared" si="138"/>
        <v>167.85088570043885</v>
      </c>
      <c r="L717" s="6">
        <f t="shared" si="141"/>
        <v>0</v>
      </c>
      <c r="M717" s="6" t="e">
        <f t="shared" si="132"/>
        <v>#REF!</v>
      </c>
      <c r="N717" s="6">
        <f t="shared" si="142"/>
        <v>0</v>
      </c>
      <c r="O717" s="6">
        <f t="shared" si="130"/>
        <v>64.920708608106182</v>
      </c>
      <c r="P717" s="6">
        <f t="shared" si="131"/>
        <v>167.85088570043885</v>
      </c>
    </row>
    <row r="718" spans="1:16" x14ac:dyDescent="0.25">
      <c r="A718" s="13">
        <v>459</v>
      </c>
      <c r="B718" s="2">
        <f t="shared" si="139"/>
        <v>1.2575342465753425</v>
      </c>
      <c r="E718" s="4">
        <f t="shared" si="133"/>
        <v>4.6453700478210473</v>
      </c>
      <c r="F718" s="2">
        <f t="shared" si="134"/>
        <v>2.8259309589041097E-3</v>
      </c>
      <c r="G718" s="2">
        <f t="shared" si="135"/>
        <v>0.47547289797876885</v>
      </c>
      <c r="H718" s="2">
        <f t="shared" si="136"/>
        <v>0.47547289797876885</v>
      </c>
      <c r="I718" s="6">
        <f t="shared" si="137"/>
        <v>64.891917668523888</v>
      </c>
      <c r="J718" s="6">
        <f t="shared" si="140"/>
        <v>104.10188133303278</v>
      </c>
      <c r="K718" s="6">
        <f t="shared" si="138"/>
        <v>167.95043007018592</v>
      </c>
      <c r="L718" s="6">
        <f t="shared" si="141"/>
        <v>0</v>
      </c>
      <c r="M718" s="6" t="e">
        <f t="shared" si="132"/>
        <v>#REF!</v>
      </c>
      <c r="N718" s="6">
        <f t="shared" si="142"/>
        <v>0</v>
      </c>
      <c r="O718" s="6">
        <f t="shared" si="130"/>
        <v>64.891917668523888</v>
      </c>
      <c r="P718" s="6">
        <f t="shared" si="131"/>
        <v>167.95043007018592</v>
      </c>
    </row>
    <row r="719" spans="1:16" x14ac:dyDescent="0.25">
      <c r="A719" s="13">
        <v>460</v>
      </c>
      <c r="B719" s="2">
        <f t="shared" si="139"/>
        <v>1.2602739726027397</v>
      </c>
      <c r="E719" s="4">
        <f t="shared" si="133"/>
        <v>4.6454385409717327</v>
      </c>
      <c r="F719" s="2">
        <f t="shared" si="134"/>
        <v>2.8320876712328766E-3</v>
      </c>
      <c r="G719" s="2">
        <f t="shared" si="135"/>
        <v>0.47599056051420818</v>
      </c>
      <c r="H719" s="2">
        <f t="shared" si="136"/>
        <v>0.47599056051420818</v>
      </c>
      <c r="I719" s="6">
        <f t="shared" si="137"/>
        <v>64.863176093569777</v>
      </c>
      <c r="J719" s="6">
        <f t="shared" si="140"/>
        <v>104.10901184307032</v>
      </c>
      <c r="K719" s="6">
        <f t="shared" si="138"/>
        <v>168.04993865941833</v>
      </c>
      <c r="L719" s="6">
        <f t="shared" si="141"/>
        <v>0</v>
      </c>
      <c r="M719" s="6" t="e">
        <f t="shared" si="132"/>
        <v>#REF!</v>
      </c>
      <c r="N719" s="6">
        <f t="shared" si="142"/>
        <v>0</v>
      </c>
      <c r="O719" s="6">
        <f t="shared" si="130"/>
        <v>64.863176093569777</v>
      </c>
      <c r="P719" s="6">
        <f t="shared" si="131"/>
        <v>168.04993865941833</v>
      </c>
    </row>
    <row r="720" spans="1:16" x14ac:dyDescent="0.25">
      <c r="A720" s="13">
        <v>461</v>
      </c>
      <c r="B720" s="2">
        <f t="shared" si="139"/>
        <v>1.263013698630137</v>
      </c>
      <c r="E720" s="4">
        <f t="shared" si="133"/>
        <v>4.6455070341224172</v>
      </c>
      <c r="F720" s="2">
        <f t="shared" si="134"/>
        <v>2.838244383561644E-3</v>
      </c>
      <c r="G720" s="2">
        <f t="shared" si="135"/>
        <v>0.47650766067811701</v>
      </c>
      <c r="H720" s="2">
        <f t="shared" si="136"/>
        <v>0.47650766067811701</v>
      </c>
      <c r="I720" s="6">
        <f t="shared" si="137"/>
        <v>64.834483709735125</v>
      </c>
      <c r="J720" s="6">
        <f t="shared" si="140"/>
        <v>104.11614284151558</v>
      </c>
      <c r="K720" s="6">
        <f t="shared" si="138"/>
        <v>168.14941164381241</v>
      </c>
      <c r="L720" s="6">
        <f t="shared" si="141"/>
        <v>0</v>
      </c>
      <c r="M720" s="6" t="e">
        <f t="shared" si="132"/>
        <v>#REF!</v>
      </c>
      <c r="N720" s="6">
        <f t="shared" si="142"/>
        <v>0</v>
      </c>
      <c r="O720" s="6">
        <f t="shared" si="130"/>
        <v>64.834483709735125</v>
      </c>
      <c r="P720" s="6">
        <f t="shared" si="131"/>
        <v>168.14941164381241</v>
      </c>
    </row>
    <row r="721" spans="1:16" x14ac:dyDescent="0.25">
      <c r="A721" s="13">
        <v>462</v>
      </c>
      <c r="B721" s="2">
        <f t="shared" si="139"/>
        <v>1.2657534246575342</v>
      </c>
      <c r="E721" s="4">
        <f t="shared" si="133"/>
        <v>4.6455755272731025</v>
      </c>
      <c r="F721" s="2">
        <f t="shared" si="134"/>
        <v>2.8444010958904109E-3</v>
      </c>
      <c r="G721" s="2">
        <f t="shared" si="135"/>
        <v>0.47702420029934839</v>
      </c>
      <c r="H721" s="2">
        <f t="shared" si="136"/>
        <v>0.47702420029934839</v>
      </c>
      <c r="I721" s="6">
        <f t="shared" si="137"/>
        <v>64.805840344475428</v>
      </c>
      <c r="J721" s="6">
        <f t="shared" si="140"/>
        <v>104.12327432840222</v>
      </c>
      <c r="K721" s="6">
        <f t="shared" si="138"/>
        <v>168.24884919808028</v>
      </c>
      <c r="L721" s="6">
        <f t="shared" si="141"/>
        <v>0</v>
      </c>
      <c r="M721" s="6" t="e">
        <f t="shared" ref="M721:M740" si="143">M$260*EXP($B721*(coe-divYield))</f>
        <v>#REF!</v>
      </c>
      <c r="N721" s="6">
        <f t="shared" si="142"/>
        <v>0</v>
      </c>
      <c r="O721" s="6">
        <f t="shared" si="130"/>
        <v>64.805840344475428</v>
      </c>
      <c r="P721" s="6">
        <f t="shared" si="131"/>
        <v>168.24884919808028</v>
      </c>
    </row>
    <row r="722" spans="1:16" x14ac:dyDescent="0.25">
      <c r="A722" s="13">
        <v>463</v>
      </c>
      <c r="B722" s="2">
        <f t="shared" si="139"/>
        <v>1.2684931506849315</v>
      </c>
      <c r="E722" s="4">
        <f t="shared" si="133"/>
        <v>4.645644020423787</v>
      </c>
      <c r="F722" s="2">
        <f t="shared" si="134"/>
        <v>2.8505578082191779E-3</v>
      </c>
      <c r="G722" s="2">
        <f t="shared" si="135"/>
        <v>0.47754018119686453</v>
      </c>
      <c r="H722" s="2">
        <f t="shared" si="136"/>
        <v>0.47754018119686453</v>
      </c>
      <c r="I722" s="6">
        <f t="shared" si="137"/>
        <v>64.77724582620263</v>
      </c>
      <c r="J722" s="6">
        <f t="shared" si="140"/>
        <v>104.13040630376351</v>
      </c>
      <c r="K722" s="6">
        <f t="shared" si="138"/>
        <v>168.34825149597802</v>
      </c>
      <c r="L722" s="6">
        <f t="shared" si="141"/>
        <v>0</v>
      </c>
      <c r="M722" s="6" t="e">
        <f t="shared" si="143"/>
        <v>#REF!</v>
      </c>
      <c r="N722" s="6">
        <f t="shared" si="142"/>
        <v>0</v>
      </c>
      <c r="O722" s="6">
        <f t="shared" si="130"/>
        <v>64.77724582620263</v>
      </c>
      <c r="P722" s="6">
        <f t="shared" si="131"/>
        <v>168.34825149597802</v>
      </c>
    </row>
    <row r="723" spans="1:16" x14ac:dyDescent="0.25">
      <c r="A723" s="13">
        <v>464</v>
      </c>
      <c r="B723" s="2">
        <f t="shared" si="139"/>
        <v>1.2712328767123289</v>
      </c>
      <c r="E723" s="4">
        <f t="shared" si="133"/>
        <v>4.6457125135744723</v>
      </c>
      <c r="F723" s="2">
        <f t="shared" si="134"/>
        <v>2.8567145205479452E-3</v>
      </c>
      <c r="G723" s="2">
        <f t="shared" si="135"/>
        <v>0.47805560517981133</v>
      </c>
      <c r="H723" s="2">
        <f t="shared" si="136"/>
        <v>0.47805560517981133</v>
      </c>
      <c r="I723" s="6">
        <f t="shared" si="137"/>
        <v>64.748699984278304</v>
      </c>
      <c r="J723" s="6">
        <f t="shared" si="140"/>
        <v>104.13753876763306</v>
      </c>
      <c r="K723" s="6">
        <f t="shared" si="138"/>
        <v>168.44761871031307</v>
      </c>
      <c r="L723" s="6">
        <f t="shared" si="141"/>
        <v>0</v>
      </c>
      <c r="M723" s="6" t="e">
        <f t="shared" si="143"/>
        <v>#REF!</v>
      </c>
      <c r="N723" s="6">
        <f t="shared" si="142"/>
        <v>0</v>
      </c>
      <c r="O723" s="6">
        <f t="shared" si="130"/>
        <v>64.748699984278304</v>
      </c>
      <c r="P723" s="6">
        <f t="shared" si="131"/>
        <v>168.44761871031307</v>
      </c>
    </row>
    <row r="724" spans="1:16" x14ac:dyDescent="0.25">
      <c r="A724" s="13">
        <v>465</v>
      </c>
      <c r="B724" s="2">
        <f t="shared" si="139"/>
        <v>1.273972602739726</v>
      </c>
      <c r="E724" s="4">
        <f t="shared" si="133"/>
        <v>4.6457810067251568</v>
      </c>
      <c r="F724" s="2">
        <f t="shared" si="134"/>
        <v>2.8628712328767122E-3</v>
      </c>
      <c r="G724" s="2">
        <f t="shared" si="135"/>
        <v>0.47857047404759206</v>
      </c>
      <c r="H724" s="2">
        <f t="shared" si="136"/>
        <v>0.47857047404759206</v>
      </c>
      <c r="I724" s="6">
        <f t="shared" si="137"/>
        <v>64.720202649005742</v>
      </c>
      <c r="J724" s="6">
        <f t="shared" si="140"/>
        <v>104.14467172004419</v>
      </c>
      <c r="K724" s="6">
        <f t="shared" si="138"/>
        <v>168.54695101295002</v>
      </c>
      <c r="L724" s="6">
        <f t="shared" si="141"/>
        <v>0</v>
      </c>
      <c r="M724" s="6" t="e">
        <f t="shared" si="143"/>
        <v>#REF!</v>
      </c>
      <c r="N724" s="6">
        <f t="shared" si="142"/>
        <v>0</v>
      </c>
      <c r="O724" s="6">
        <f t="shared" si="130"/>
        <v>64.720202649005742</v>
      </c>
      <c r="P724" s="6">
        <f t="shared" si="131"/>
        <v>168.54695101295002</v>
      </c>
    </row>
    <row r="725" spans="1:16" x14ac:dyDescent="0.25">
      <c r="A725" s="13">
        <v>466</v>
      </c>
      <c r="B725" s="2">
        <f t="shared" si="139"/>
        <v>1.2767123287671234</v>
      </c>
      <c r="E725" s="4">
        <f t="shared" si="133"/>
        <v>4.6458494998758422</v>
      </c>
      <c r="F725" s="2">
        <f t="shared" si="134"/>
        <v>2.8690279452054795E-3</v>
      </c>
      <c r="G725" s="2">
        <f t="shared" si="135"/>
        <v>0.47908478958994138</v>
      </c>
      <c r="H725" s="2">
        <f t="shared" si="136"/>
        <v>0.47908478958994138</v>
      </c>
      <c r="I725" s="6">
        <f t="shared" si="137"/>
        <v>64.691753651623543</v>
      </c>
      <c r="J725" s="6">
        <f t="shared" si="140"/>
        <v>104.15180516103052</v>
      </c>
      <c r="K725" s="6">
        <f t="shared" si="138"/>
        <v>168.64624857482028</v>
      </c>
      <c r="L725" s="6">
        <f t="shared" si="141"/>
        <v>0</v>
      </c>
      <c r="M725" s="6" t="e">
        <f t="shared" si="143"/>
        <v>#REF!</v>
      </c>
      <c r="N725" s="6">
        <f t="shared" si="142"/>
        <v>0</v>
      </c>
      <c r="O725" s="6">
        <f t="shared" si="130"/>
        <v>64.691753651623543</v>
      </c>
      <c r="P725" s="6">
        <f t="shared" si="131"/>
        <v>168.64624857482028</v>
      </c>
    </row>
    <row r="726" spans="1:16" x14ac:dyDescent="0.25">
      <c r="A726" s="13">
        <v>467</v>
      </c>
      <c r="B726" s="2">
        <f t="shared" si="139"/>
        <v>1.2794520547945205</v>
      </c>
      <c r="E726" s="4">
        <f t="shared" si="133"/>
        <v>4.6459179930265275</v>
      </c>
      <c r="F726" s="2">
        <f t="shared" si="134"/>
        <v>2.8751846575342465E-3</v>
      </c>
      <c r="G726" s="2">
        <f t="shared" si="135"/>
        <v>0.4795985535869971</v>
      </c>
      <c r="H726" s="2">
        <f t="shared" si="136"/>
        <v>0.4795985535869971</v>
      </c>
      <c r="I726" s="6">
        <f t="shared" si="137"/>
        <v>64.66335282429786</v>
      </c>
      <c r="J726" s="6">
        <f t="shared" si="140"/>
        <v>104.15893909062544</v>
      </c>
      <c r="K726" s="6">
        <f t="shared" si="138"/>
        <v>168.74551156592628</v>
      </c>
      <c r="L726" s="6">
        <f t="shared" si="141"/>
        <v>0</v>
      </c>
      <c r="M726" s="6" t="e">
        <f t="shared" si="143"/>
        <v>#REF!</v>
      </c>
      <c r="N726" s="6">
        <f t="shared" si="142"/>
        <v>0</v>
      </c>
      <c r="O726" s="6">
        <f t="shared" si="130"/>
        <v>64.66335282429786</v>
      </c>
      <c r="P726" s="6">
        <f t="shared" si="131"/>
        <v>168.74551156592628</v>
      </c>
    </row>
    <row r="727" spans="1:16" x14ac:dyDescent="0.25">
      <c r="A727" s="13">
        <v>468</v>
      </c>
      <c r="B727" s="2">
        <f t="shared" si="139"/>
        <v>1.2821917808219179</v>
      </c>
      <c r="E727" s="4">
        <f t="shared" si="133"/>
        <v>4.645986486177212</v>
      </c>
      <c r="F727" s="2">
        <f t="shared" si="134"/>
        <v>2.8813413698630139E-3</v>
      </c>
      <c r="G727" s="2">
        <f t="shared" si="135"/>
        <v>0.48011176780937276</v>
      </c>
      <c r="H727" s="2">
        <f t="shared" si="136"/>
        <v>0.48011176780937276</v>
      </c>
      <c r="I727" s="6">
        <f t="shared" si="137"/>
        <v>64.635000000115824</v>
      </c>
      <c r="J727" s="6">
        <f t="shared" si="140"/>
        <v>104.16607350886231</v>
      </c>
      <c r="K727" s="6">
        <f t="shared" si="138"/>
        <v>168.84474015535088</v>
      </c>
      <c r="L727" s="6">
        <f t="shared" si="141"/>
        <v>0</v>
      </c>
      <c r="M727" s="6" t="e">
        <f t="shared" si="143"/>
        <v>#REF!</v>
      </c>
      <c r="N727" s="6">
        <f t="shared" si="142"/>
        <v>0</v>
      </c>
      <c r="O727" s="6">
        <f t="shared" si="130"/>
        <v>64.635000000115824</v>
      </c>
      <c r="P727" s="6">
        <f t="shared" si="131"/>
        <v>168.84474015535088</v>
      </c>
    </row>
    <row r="728" spans="1:16" x14ac:dyDescent="0.25">
      <c r="A728" s="13">
        <v>469</v>
      </c>
      <c r="B728" s="2">
        <f t="shared" si="139"/>
        <v>1.284931506849315</v>
      </c>
      <c r="E728" s="4">
        <f t="shared" si="133"/>
        <v>4.6460549793278965</v>
      </c>
      <c r="F728" s="2">
        <f t="shared" si="134"/>
        <v>2.8874980821917808E-3</v>
      </c>
      <c r="G728" s="2">
        <f t="shared" si="135"/>
        <v>0.48062443401822852</v>
      </c>
      <c r="H728" s="2">
        <f t="shared" si="136"/>
        <v>0.48062443401822852</v>
      </c>
      <c r="I728" s="6">
        <f t="shared" si="137"/>
        <v>64.606695013078252</v>
      </c>
      <c r="J728" s="6">
        <f t="shared" si="140"/>
        <v>104.1732084157747</v>
      </c>
      <c r="K728" s="6">
        <f t="shared" si="138"/>
        <v>168.943934511263</v>
      </c>
      <c r="L728" s="6">
        <f t="shared" si="141"/>
        <v>0</v>
      </c>
      <c r="M728" s="6" t="e">
        <f t="shared" si="143"/>
        <v>#REF!</v>
      </c>
      <c r="N728" s="6">
        <f t="shared" si="142"/>
        <v>0</v>
      </c>
      <c r="O728" s="6">
        <f t="shared" si="130"/>
        <v>64.606695013078252</v>
      </c>
      <c r="P728" s="6">
        <f t="shared" si="131"/>
        <v>168.943934511263</v>
      </c>
    </row>
    <row r="729" spans="1:16" x14ac:dyDescent="0.25">
      <c r="A729" s="13">
        <v>470</v>
      </c>
      <c r="B729" s="2">
        <f t="shared" si="139"/>
        <v>1.2876712328767124</v>
      </c>
      <c r="E729" s="4">
        <f t="shared" si="133"/>
        <v>4.6461234724785818</v>
      </c>
      <c r="F729" s="2">
        <f t="shared" si="134"/>
        <v>2.8936547945205482E-3</v>
      </c>
      <c r="G729" s="2">
        <f t="shared" si="135"/>
        <v>0.48113655396534133</v>
      </c>
      <c r="H729" s="2">
        <f t="shared" si="136"/>
        <v>0.48113655396534133</v>
      </c>
      <c r="I729" s="6">
        <f t="shared" si="137"/>
        <v>64.57843769809314</v>
      </c>
      <c r="J729" s="6">
        <f t="shared" si="140"/>
        <v>104.18034381139617</v>
      </c>
      <c r="K729" s="6">
        <f t="shared" si="138"/>
        <v>169.04309480092536</v>
      </c>
      <c r="L729" s="6">
        <f t="shared" si="141"/>
        <v>0</v>
      </c>
      <c r="M729" s="6" t="e">
        <f t="shared" si="143"/>
        <v>#REF!</v>
      </c>
      <c r="N729" s="6">
        <f t="shared" si="142"/>
        <v>0</v>
      </c>
      <c r="O729" s="6">
        <f t="shared" si="130"/>
        <v>64.57843769809314</v>
      </c>
      <c r="P729" s="6">
        <f t="shared" si="131"/>
        <v>169.04309480092536</v>
      </c>
    </row>
    <row r="730" spans="1:16" x14ac:dyDescent="0.25">
      <c r="A730" s="13">
        <v>471</v>
      </c>
      <c r="B730" s="2">
        <f t="shared" si="139"/>
        <v>1.2904109589041095</v>
      </c>
      <c r="E730" s="4">
        <f t="shared" si="133"/>
        <v>4.6461919656292672</v>
      </c>
      <c r="F730" s="2">
        <f t="shared" si="134"/>
        <v>2.8998115068493147E-3</v>
      </c>
      <c r="G730" s="2">
        <f t="shared" si="135"/>
        <v>0.48164812939317558</v>
      </c>
      <c r="H730" s="2">
        <f t="shared" si="136"/>
        <v>0.48164812939317558</v>
      </c>
      <c r="I730" s="6">
        <f t="shared" si="137"/>
        <v>64.550227890968443</v>
      </c>
      <c r="J730" s="6">
        <f t="shared" si="140"/>
        <v>104.1874796957601</v>
      </c>
      <c r="K730" s="6">
        <f t="shared" si="138"/>
        <v>169.14222119070061</v>
      </c>
      <c r="L730" s="6">
        <f t="shared" si="141"/>
        <v>0</v>
      </c>
      <c r="M730" s="6" t="e">
        <f t="shared" si="143"/>
        <v>#REF!</v>
      </c>
      <c r="N730" s="6">
        <f t="shared" si="142"/>
        <v>0</v>
      </c>
      <c r="O730" s="6">
        <f t="shared" si="130"/>
        <v>64.550227890968443</v>
      </c>
      <c r="P730" s="6">
        <f t="shared" si="131"/>
        <v>169.14222119070061</v>
      </c>
    </row>
    <row r="731" spans="1:16" x14ac:dyDescent="0.25">
      <c r="A731" s="13">
        <v>472</v>
      </c>
      <c r="B731" s="2">
        <f t="shared" si="139"/>
        <v>1.2931506849315069</v>
      </c>
      <c r="E731" s="4">
        <f t="shared" si="133"/>
        <v>4.6462604587799516</v>
      </c>
      <c r="F731" s="2">
        <f t="shared" si="134"/>
        <v>2.905968219178082E-3</v>
      </c>
      <c r="G731" s="2">
        <f t="shared" si="135"/>
        <v>0.48215916203495146</v>
      </c>
      <c r="H731" s="2">
        <f t="shared" si="136"/>
        <v>0.48215916203495146</v>
      </c>
      <c r="I731" s="6">
        <f t="shared" si="137"/>
        <v>64.522065428405398</v>
      </c>
      <c r="J731" s="6">
        <f t="shared" si="140"/>
        <v>104.19461606889989</v>
      </c>
      <c r="K731" s="6">
        <f t="shared" si="138"/>
        <v>169.24131384605766</v>
      </c>
      <c r="L731" s="6">
        <f t="shared" si="141"/>
        <v>0</v>
      </c>
      <c r="M731" s="6" t="e">
        <f t="shared" si="143"/>
        <v>#REF!</v>
      </c>
      <c r="N731" s="6">
        <f t="shared" si="142"/>
        <v>0</v>
      </c>
      <c r="O731" s="6">
        <f t="shared" si="130"/>
        <v>64.522065428405398</v>
      </c>
      <c r="P731" s="6">
        <f t="shared" si="131"/>
        <v>169.24131384605766</v>
      </c>
    </row>
    <row r="732" spans="1:16" x14ac:dyDescent="0.25">
      <c r="A732" s="13">
        <v>473</v>
      </c>
      <c r="B732" s="2">
        <f t="shared" si="139"/>
        <v>1.295890410958904</v>
      </c>
      <c r="E732" s="4">
        <f t="shared" si="133"/>
        <v>4.646328951930637</v>
      </c>
      <c r="F732" s="2">
        <f t="shared" si="134"/>
        <v>2.912124931506849E-3</v>
      </c>
      <c r="G732" s="2">
        <f t="shared" si="135"/>
        <v>0.48266965361471392</v>
      </c>
      <c r="H732" s="2">
        <f t="shared" si="136"/>
        <v>0.48266965361471392</v>
      </c>
      <c r="I732" s="6">
        <f t="shared" si="137"/>
        <v>64.493950147992038</v>
      </c>
      <c r="J732" s="6">
        <f t="shared" si="140"/>
        <v>104.2017529308492</v>
      </c>
      <c r="K732" s="6">
        <f t="shared" si="138"/>
        <v>169.34037293158082</v>
      </c>
      <c r="L732" s="6">
        <f t="shared" si="141"/>
        <v>0</v>
      </c>
      <c r="M732" s="6" t="e">
        <f t="shared" si="143"/>
        <v>#REF!</v>
      </c>
      <c r="N732" s="6">
        <f t="shared" si="142"/>
        <v>0</v>
      </c>
      <c r="O732" s="6">
        <f t="shared" si="130"/>
        <v>64.493950147992038</v>
      </c>
      <c r="P732" s="6">
        <f t="shared" si="131"/>
        <v>169.34037293158082</v>
      </c>
    </row>
    <row r="733" spans="1:16" x14ac:dyDescent="0.25">
      <c r="A733" s="13">
        <v>474</v>
      </c>
      <c r="B733" s="2">
        <f t="shared" si="139"/>
        <v>1.2986301369863014</v>
      </c>
      <c r="E733" s="4">
        <f t="shared" si="133"/>
        <v>4.6463974450813215</v>
      </c>
      <c r="F733" s="2">
        <f t="shared" si="134"/>
        <v>2.9182816438356163E-3</v>
      </c>
      <c r="G733" s="2">
        <f t="shared" si="135"/>
        <v>0.4831796058474005</v>
      </c>
      <c r="H733" s="2">
        <f t="shared" si="136"/>
        <v>0.4831796058474005</v>
      </c>
      <c r="I733" s="6">
        <f t="shared" si="137"/>
        <v>64.465881888196222</v>
      </c>
      <c r="J733" s="6">
        <f t="shared" si="140"/>
        <v>104.2088902816413</v>
      </c>
      <c r="K733" s="6">
        <f t="shared" si="138"/>
        <v>169.43939861097275</v>
      </c>
      <c r="L733" s="6">
        <f t="shared" si="141"/>
        <v>0</v>
      </c>
      <c r="M733" s="6" t="e">
        <f t="shared" si="143"/>
        <v>#REF!</v>
      </c>
      <c r="N733" s="6">
        <f t="shared" si="142"/>
        <v>0</v>
      </c>
      <c r="O733" s="6">
        <f t="shared" si="130"/>
        <v>64.465881888196222</v>
      </c>
      <c r="P733" s="6">
        <f t="shared" si="131"/>
        <v>169.43939861097275</v>
      </c>
    </row>
    <row r="734" spans="1:16" x14ac:dyDescent="0.25">
      <c r="A734" s="13">
        <v>475</v>
      </c>
      <c r="B734" s="2">
        <f t="shared" si="139"/>
        <v>1.3013698630136987</v>
      </c>
      <c r="E734" s="4">
        <f t="shared" si="133"/>
        <v>4.6464659382320068</v>
      </c>
      <c r="F734" s="2">
        <f t="shared" si="134"/>
        <v>2.9244383561643837E-3</v>
      </c>
      <c r="G734" s="2">
        <f t="shared" si="135"/>
        <v>0.48368902043890838</v>
      </c>
      <c r="H734" s="2">
        <f t="shared" si="136"/>
        <v>0.48368902043890838</v>
      </c>
      <c r="I734" s="6">
        <f t="shared" si="137"/>
        <v>64.43786048835949</v>
      </c>
      <c r="J734" s="6">
        <f t="shared" si="140"/>
        <v>104.21602812130989</v>
      </c>
      <c r="K734" s="6">
        <f t="shared" si="138"/>
        <v>169.53839104706444</v>
      </c>
      <c r="L734" s="6">
        <f t="shared" si="141"/>
        <v>0</v>
      </c>
      <c r="M734" s="6" t="e">
        <f t="shared" si="143"/>
        <v>#REF!</v>
      </c>
      <c r="N734" s="6">
        <f t="shared" si="142"/>
        <v>0</v>
      </c>
      <c r="O734" s="6">
        <f t="shared" si="130"/>
        <v>64.43786048835949</v>
      </c>
      <c r="P734" s="6">
        <f t="shared" si="131"/>
        <v>169.53839104706444</v>
      </c>
    </row>
    <row r="735" spans="1:16" x14ac:dyDescent="0.25">
      <c r="A735" s="13">
        <v>476</v>
      </c>
      <c r="B735" s="2">
        <f t="shared" si="139"/>
        <v>1.3041095890410959</v>
      </c>
      <c r="E735" s="4">
        <f t="shared" si="133"/>
        <v>4.6465344313826913</v>
      </c>
      <c r="F735" s="2">
        <f t="shared" si="134"/>
        <v>2.9305950684931506E-3</v>
      </c>
      <c r="G735" s="2">
        <f t="shared" si="135"/>
        <v>0.4841978990861609</v>
      </c>
      <c r="H735" s="2">
        <f t="shared" si="136"/>
        <v>0.4841978990861609</v>
      </c>
      <c r="I735" s="6">
        <f t="shared" si="137"/>
        <v>64.409885788690161</v>
      </c>
      <c r="J735" s="6">
        <f t="shared" si="140"/>
        <v>104.22316644988827</v>
      </c>
      <c r="K735" s="6">
        <f t="shared" si="138"/>
        <v>169.6373504018195</v>
      </c>
      <c r="L735" s="6">
        <f t="shared" si="141"/>
        <v>0</v>
      </c>
      <c r="M735" s="6" t="e">
        <f t="shared" si="143"/>
        <v>#REF!</v>
      </c>
      <c r="N735" s="6">
        <f t="shared" si="142"/>
        <v>0</v>
      </c>
      <c r="O735" s="6">
        <f t="shared" si="130"/>
        <v>64.409885788690161</v>
      </c>
      <c r="P735" s="6">
        <f t="shared" si="131"/>
        <v>169.6373504018195</v>
      </c>
    </row>
    <row r="736" spans="1:16" x14ac:dyDescent="0.25">
      <c r="A736" s="13">
        <v>477</v>
      </c>
      <c r="B736" s="2">
        <f t="shared" si="139"/>
        <v>1.3068493150684932</v>
      </c>
      <c r="E736" s="4">
        <f t="shared" si="133"/>
        <v>4.6466029245333766</v>
      </c>
      <c r="F736" s="2">
        <f t="shared" si="134"/>
        <v>2.936751780821918E-3</v>
      </c>
      <c r="G736" s="2">
        <f t="shared" si="135"/>
        <v>0.48470624347717395</v>
      </c>
      <c r="H736" s="2">
        <f t="shared" si="136"/>
        <v>0.48470624347717395</v>
      </c>
      <c r="I736" s="6">
        <f t="shared" si="137"/>
        <v>64.381957630257077</v>
      </c>
      <c r="J736" s="6">
        <f t="shared" si="140"/>
        <v>104.23030526741007</v>
      </c>
      <c r="K736" s="6">
        <f t="shared" si="138"/>
        <v>169.73627683634152</v>
      </c>
      <c r="L736" s="6">
        <f t="shared" si="141"/>
        <v>0</v>
      </c>
      <c r="M736" s="6" t="e">
        <f t="shared" si="143"/>
        <v>#REF!</v>
      </c>
      <c r="N736" s="6">
        <f t="shared" si="142"/>
        <v>0</v>
      </c>
      <c r="O736" s="6">
        <f t="shared" si="130"/>
        <v>64.381957630257077</v>
      </c>
      <c r="P736" s="6">
        <f t="shared" si="131"/>
        <v>169.73627683634152</v>
      </c>
    </row>
    <row r="737" spans="1:16" x14ac:dyDescent="0.25">
      <c r="A737" s="13">
        <v>478</v>
      </c>
      <c r="B737" s="2">
        <f t="shared" si="139"/>
        <v>1.3095890410958904</v>
      </c>
      <c r="E737" s="4">
        <f t="shared" si="133"/>
        <v>4.6466714176840611</v>
      </c>
      <c r="F737" s="2">
        <f t="shared" si="134"/>
        <v>2.9429084931506849E-3</v>
      </c>
      <c r="G737" s="2">
        <f t="shared" si="135"/>
        <v>0.48521405529112072</v>
      </c>
      <c r="H737" s="2">
        <f t="shared" si="136"/>
        <v>0.48521405529112072</v>
      </c>
      <c r="I737" s="6">
        <f t="shared" si="137"/>
        <v>64.354075854983051</v>
      </c>
      <c r="J737" s="6">
        <f t="shared" si="140"/>
        <v>104.23744457390866</v>
      </c>
      <c r="K737" s="6">
        <f t="shared" si="138"/>
        <v>169.8351705108806</v>
      </c>
      <c r="L737" s="6">
        <f t="shared" si="141"/>
        <v>0</v>
      </c>
      <c r="M737" s="6" t="e">
        <f t="shared" si="143"/>
        <v>#REF!</v>
      </c>
      <c r="N737" s="6">
        <f t="shared" si="142"/>
        <v>0</v>
      </c>
      <c r="O737" s="6">
        <f t="shared" si="130"/>
        <v>64.354075854983051</v>
      </c>
      <c r="P737" s="6">
        <f t="shared" si="131"/>
        <v>169.8351705108806</v>
      </c>
    </row>
    <row r="738" spans="1:16" x14ac:dyDescent="0.25">
      <c r="A738" s="13">
        <v>479</v>
      </c>
      <c r="B738" s="2">
        <f t="shared" si="139"/>
        <v>1.3123287671232877</v>
      </c>
      <c r="E738" s="4">
        <f t="shared" si="133"/>
        <v>4.6467399108347465</v>
      </c>
      <c r="F738" s="2">
        <f t="shared" si="134"/>
        <v>2.9490652054794523E-3</v>
      </c>
      <c r="G738" s="2">
        <f t="shared" si="135"/>
        <v>0.48572133619839697</v>
      </c>
      <c r="H738" s="2">
        <f t="shared" si="136"/>
        <v>0.48572133619839697</v>
      </c>
      <c r="I738" s="6">
        <f t="shared" si="137"/>
        <v>64.326240305638947</v>
      </c>
      <c r="J738" s="6">
        <f t="shared" si="140"/>
        <v>104.24458436941767</v>
      </c>
      <c r="K738" s="6">
        <f t="shared" si="138"/>
        <v>169.93403158483886</v>
      </c>
      <c r="L738" s="6">
        <f t="shared" si="141"/>
        <v>0</v>
      </c>
      <c r="M738" s="6" t="e">
        <f t="shared" si="143"/>
        <v>#REF!</v>
      </c>
      <c r="N738" s="6">
        <f t="shared" si="142"/>
        <v>0</v>
      </c>
      <c r="O738" s="6">
        <f t="shared" si="130"/>
        <v>64.326240305638947</v>
      </c>
      <c r="P738" s="6">
        <f t="shared" si="131"/>
        <v>169.93403158483886</v>
      </c>
    </row>
    <row r="739" spans="1:16" x14ac:dyDescent="0.25">
      <c r="A739" s="13">
        <v>480</v>
      </c>
      <c r="B739" s="2">
        <f t="shared" si="139"/>
        <v>1.3150684931506849</v>
      </c>
      <c r="E739" s="4">
        <f t="shared" si="133"/>
        <v>4.6468084039854309</v>
      </c>
      <c r="F739" s="2">
        <f t="shared" si="134"/>
        <v>2.9552219178082188E-3</v>
      </c>
      <c r="G739" s="2">
        <f t="shared" si="135"/>
        <v>0.4862280878606845</v>
      </c>
      <c r="H739" s="2">
        <f t="shared" si="136"/>
        <v>0.4862280878606845</v>
      </c>
      <c r="I739" s="6">
        <f t="shared" si="137"/>
        <v>64.298450825836852</v>
      </c>
      <c r="J739" s="6">
        <f t="shared" si="140"/>
        <v>104.25172465397043</v>
      </c>
      <c r="K739" s="6">
        <f t="shared" si="138"/>
        <v>170.03286021677766</v>
      </c>
      <c r="L739" s="6">
        <f t="shared" si="141"/>
        <v>0</v>
      </c>
      <c r="M739" s="6" t="e">
        <f t="shared" si="143"/>
        <v>#REF!</v>
      </c>
      <c r="N739" s="6">
        <f t="shared" si="142"/>
        <v>0</v>
      </c>
      <c r="O739" s="6">
        <f t="shared" si="130"/>
        <v>64.298450825836852</v>
      </c>
      <c r="P739" s="6">
        <f t="shared" si="131"/>
        <v>170.03286021677766</v>
      </c>
    </row>
    <row r="740" spans="1:16" x14ac:dyDescent="0.25">
      <c r="A740" s="13">
        <v>481</v>
      </c>
      <c r="B740" s="2">
        <f t="shared" si="139"/>
        <v>1.3178082191780822</v>
      </c>
      <c r="E740" s="4">
        <f t="shared" si="133"/>
        <v>4.6468768971361163</v>
      </c>
      <c r="F740" s="2">
        <f t="shared" si="134"/>
        <v>2.9613786301369862E-3</v>
      </c>
      <c r="G740" s="2">
        <f t="shared" si="135"/>
        <v>0.48673431193101524</v>
      </c>
      <c r="H740" s="2">
        <f t="shared" si="136"/>
        <v>0.48673431193101524</v>
      </c>
      <c r="I740" s="6">
        <f t="shared" si="137"/>
        <v>64.270707260024309</v>
      </c>
      <c r="J740" s="6">
        <f t="shared" si="140"/>
        <v>104.25886542760061</v>
      </c>
      <c r="K740" s="6">
        <f t="shared" si="138"/>
        <v>170.1316565644232</v>
      </c>
      <c r="L740" s="6">
        <f t="shared" si="141"/>
        <v>0</v>
      </c>
      <c r="M740" s="6" t="e">
        <f t="shared" si="143"/>
        <v>#REF!</v>
      </c>
      <c r="N740" s="6">
        <f t="shared" si="142"/>
        <v>0</v>
      </c>
      <c r="O740" s="6">
        <f t="shared" si="130"/>
        <v>64.270707260024309</v>
      </c>
      <c r="P740" s="6">
        <f t="shared" si="131"/>
        <v>170.1316565644232</v>
      </c>
    </row>
    <row r="741" spans="1:16" x14ac:dyDescent="0.25">
      <c r="A741" s="13">
        <v>482</v>
      </c>
      <c r="B741" s="2">
        <f t="shared" si="139"/>
        <v>1.3205479452054794</v>
      </c>
      <c r="E741" s="4">
        <f t="shared" si="133"/>
        <v>4.6469453902868008</v>
      </c>
      <c r="F741" s="2">
        <f t="shared" si="134"/>
        <v>2.9675353424657531E-3</v>
      </c>
      <c r="G741" s="2">
        <f t="shared" si="135"/>
        <v>0.48724001005383399</v>
      </c>
      <c r="H741" s="2">
        <f t="shared" si="136"/>
        <v>0.48724001005383399</v>
      </c>
      <c r="I741" s="6">
        <f t="shared" si="137"/>
        <v>64.243009453477896</v>
      </c>
      <c r="J741" s="6">
        <f t="shared" si="140"/>
        <v>104.26600669034153</v>
      </c>
      <c r="K741" s="6">
        <f t="shared" si="138"/>
        <v>170.23042078467267</v>
      </c>
      <c r="L741" s="6">
        <f t="shared" si="141"/>
        <v>0</v>
      </c>
      <c r="M741" s="6" t="e">
        <f t="shared" ref="M741:M760" si="144">M$260*EXP($B741*(coe-divYield))</f>
        <v>#REF!</v>
      </c>
      <c r="N741" s="6">
        <f t="shared" si="142"/>
        <v>0</v>
      </c>
      <c r="O741" s="6">
        <f t="shared" si="130"/>
        <v>64.243009453477896</v>
      </c>
      <c r="P741" s="6">
        <f t="shared" si="131"/>
        <v>170.23042078467267</v>
      </c>
    </row>
    <row r="742" spans="1:16" x14ac:dyDescent="0.25">
      <c r="A742" s="13">
        <v>483</v>
      </c>
      <c r="B742" s="2">
        <f t="shared" si="139"/>
        <v>1.3232876712328767</v>
      </c>
      <c r="E742" s="4">
        <f t="shared" si="133"/>
        <v>4.6470138834374861</v>
      </c>
      <c r="F742" s="2">
        <f t="shared" si="134"/>
        <v>2.9736920547945205E-3</v>
      </c>
      <c r="G742" s="2">
        <f t="shared" si="135"/>
        <v>0.48774518386506049</v>
      </c>
      <c r="H742" s="2">
        <f t="shared" si="136"/>
        <v>0.48774518386506049</v>
      </c>
      <c r="I742" s="6">
        <f t="shared" si="137"/>
        <v>64.215357252297522</v>
      </c>
      <c r="J742" s="6">
        <f t="shared" si="140"/>
        <v>104.27314844222688</v>
      </c>
      <c r="K742" s="6">
        <f t="shared" si="138"/>
        <v>170.32915303360119</v>
      </c>
      <c r="L742" s="6">
        <f t="shared" si="141"/>
        <v>0</v>
      </c>
      <c r="M742" s="6" t="e">
        <f t="shared" si="144"/>
        <v>#REF!</v>
      </c>
      <c r="N742" s="6">
        <f t="shared" si="142"/>
        <v>0</v>
      </c>
      <c r="O742" s="6">
        <f t="shared" si="130"/>
        <v>64.215357252297522</v>
      </c>
      <c r="P742" s="6">
        <f t="shared" si="131"/>
        <v>170.32915303360119</v>
      </c>
    </row>
    <row r="743" spans="1:16" x14ac:dyDescent="0.25">
      <c r="A743" s="13">
        <v>484</v>
      </c>
      <c r="B743" s="2">
        <f t="shared" si="139"/>
        <v>1.3260273972602741</v>
      </c>
      <c r="E743" s="4">
        <f t="shared" si="133"/>
        <v>4.6470823765881706</v>
      </c>
      <c r="F743" s="2">
        <f t="shared" si="134"/>
        <v>2.9798487671232879E-3</v>
      </c>
      <c r="G743" s="2">
        <f t="shared" si="135"/>
        <v>0.48824983499215135</v>
      </c>
      <c r="H743" s="2">
        <f t="shared" si="136"/>
        <v>0.48824983499215135</v>
      </c>
      <c r="I743" s="6">
        <f t="shared" si="137"/>
        <v>64.187750503399627</v>
      </c>
      <c r="J743" s="6">
        <f t="shared" si="140"/>
        <v>104.28029068328999</v>
      </c>
      <c r="K743" s="6">
        <f t="shared" si="138"/>
        <v>170.42785346646613</v>
      </c>
      <c r="L743" s="6">
        <f t="shared" si="141"/>
        <v>0</v>
      </c>
      <c r="M743" s="6" t="e">
        <f t="shared" si="144"/>
        <v>#REF!</v>
      </c>
      <c r="N743" s="6">
        <f t="shared" si="142"/>
        <v>0</v>
      </c>
      <c r="O743" s="6">
        <f t="shared" si="130"/>
        <v>64.187750503399627</v>
      </c>
      <c r="P743" s="6">
        <f t="shared" si="131"/>
        <v>170.42785346646613</v>
      </c>
    </row>
    <row r="744" spans="1:16" x14ac:dyDescent="0.25">
      <c r="A744" s="13">
        <v>485</v>
      </c>
      <c r="B744" s="2">
        <f t="shared" si="139"/>
        <v>1.3287671232876712</v>
      </c>
      <c r="E744" s="4">
        <f t="shared" si="133"/>
        <v>4.6471508697388559</v>
      </c>
      <c r="F744" s="2">
        <f t="shared" si="134"/>
        <v>2.9860054794520548E-3</v>
      </c>
      <c r="G744" s="2">
        <f t="shared" si="135"/>
        <v>0.4887539650541613</v>
      </c>
      <c r="H744" s="2">
        <f t="shared" si="136"/>
        <v>0.4887539650541613</v>
      </c>
      <c r="I744" s="6">
        <f t="shared" si="137"/>
        <v>64.16018905451233</v>
      </c>
      <c r="J744" s="6">
        <f t="shared" si="140"/>
        <v>104.28743341356453</v>
      </c>
      <c r="K744" s="6">
        <f t="shared" si="138"/>
        <v>170.52652223771511</v>
      </c>
      <c r="L744" s="6">
        <f t="shared" si="141"/>
        <v>0</v>
      </c>
      <c r="M744" s="6" t="e">
        <f t="shared" si="144"/>
        <v>#REF!</v>
      </c>
      <c r="N744" s="6">
        <f t="shared" si="142"/>
        <v>0</v>
      </c>
      <c r="O744" s="6">
        <f t="shared" si="130"/>
        <v>64.16018905451233</v>
      </c>
      <c r="P744" s="6">
        <f t="shared" si="131"/>
        <v>170.52652223771511</v>
      </c>
    </row>
    <row r="745" spans="1:16" x14ac:dyDescent="0.25">
      <c r="A745" s="13">
        <v>486</v>
      </c>
      <c r="B745" s="2">
        <f t="shared" si="139"/>
        <v>1.3315068493150686</v>
      </c>
      <c r="E745" s="4">
        <f t="shared" si="133"/>
        <v>4.6472193628895404</v>
      </c>
      <c r="F745" s="2">
        <f t="shared" si="134"/>
        <v>2.9921621917808222E-3</v>
      </c>
      <c r="G745" s="2">
        <f t="shared" si="135"/>
        <v>0.48925757566180395</v>
      </c>
      <c r="H745" s="2">
        <f t="shared" si="136"/>
        <v>0.48925757566180395</v>
      </c>
      <c r="I745" s="6">
        <f t="shared" si="137"/>
        <v>64.132672754168183</v>
      </c>
      <c r="J745" s="6">
        <f t="shared" si="140"/>
        <v>104.29457663308384</v>
      </c>
      <c r="K745" s="6">
        <f t="shared" si="138"/>
        <v>170.62515950099012</v>
      </c>
      <c r="L745" s="6">
        <f t="shared" si="141"/>
        <v>0</v>
      </c>
      <c r="M745" s="6" t="e">
        <f t="shared" si="144"/>
        <v>#REF!</v>
      </c>
      <c r="N745" s="6">
        <f t="shared" si="142"/>
        <v>0</v>
      </c>
      <c r="O745" s="6">
        <f t="shared" si="130"/>
        <v>64.132672754168183</v>
      </c>
      <c r="P745" s="6">
        <f t="shared" si="131"/>
        <v>170.62515950099012</v>
      </c>
    </row>
    <row r="746" spans="1:16" x14ac:dyDescent="0.25">
      <c r="A746" s="13">
        <v>487</v>
      </c>
      <c r="B746" s="2">
        <f t="shared" si="139"/>
        <v>1.3342465753424657</v>
      </c>
      <c r="E746" s="4">
        <f t="shared" si="133"/>
        <v>4.6472878560402258</v>
      </c>
      <c r="F746" s="2">
        <f t="shared" si="134"/>
        <v>2.9983189041095891E-3</v>
      </c>
      <c r="G746" s="2">
        <f t="shared" si="135"/>
        <v>0.48976066841751092</v>
      </c>
      <c r="H746" s="2">
        <f t="shared" si="136"/>
        <v>0.48976066841751092</v>
      </c>
      <c r="I746" s="6">
        <f t="shared" si="137"/>
        <v>64.105201451699585</v>
      </c>
      <c r="J746" s="6">
        <f t="shared" si="140"/>
        <v>104.30172034188159</v>
      </c>
      <c r="K746" s="6">
        <f t="shared" si="138"/>
        <v>170.72376540913496</v>
      </c>
      <c r="L746" s="6">
        <f t="shared" si="141"/>
        <v>0</v>
      </c>
      <c r="M746" s="6" t="e">
        <f t="shared" si="144"/>
        <v>#REF!</v>
      </c>
      <c r="N746" s="6">
        <f t="shared" si="142"/>
        <v>0</v>
      </c>
      <c r="O746" s="6">
        <f t="shared" si="130"/>
        <v>64.105201451699585</v>
      </c>
      <c r="P746" s="6">
        <f t="shared" si="131"/>
        <v>170.72376540913496</v>
      </c>
    </row>
    <row r="747" spans="1:16" x14ac:dyDescent="0.25">
      <c r="A747" s="13">
        <v>488</v>
      </c>
      <c r="B747" s="2">
        <f t="shared" si="139"/>
        <v>1.3369863013698631</v>
      </c>
      <c r="E747" s="4">
        <f t="shared" si="133"/>
        <v>4.6473563491909102</v>
      </c>
      <c r="F747" s="2">
        <f t="shared" si="134"/>
        <v>3.0044756164383565E-3</v>
      </c>
      <c r="G747" s="2">
        <f t="shared" si="135"/>
        <v>0.49026324491549284</v>
      </c>
      <c r="H747" s="2">
        <f t="shared" si="136"/>
        <v>0.49026324491549284</v>
      </c>
      <c r="I747" s="6">
        <f t="shared" si="137"/>
        <v>64.077774997232126</v>
      </c>
      <c r="J747" s="6">
        <f t="shared" si="140"/>
        <v>104.30886453999115</v>
      </c>
      <c r="K747" s="6">
        <f t="shared" si="138"/>
        <v>170.82234011419965</v>
      </c>
      <c r="L747" s="6">
        <f t="shared" si="141"/>
        <v>0</v>
      </c>
      <c r="M747" s="6" t="e">
        <f t="shared" si="144"/>
        <v>#REF!</v>
      </c>
      <c r="N747" s="6">
        <f t="shared" si="142"/>
        <v>0</v>
      </c>
      <c r="O747" s="6">
        <f t="shared" si="130"/>
        <v>64.077774997232126</v>
      </c>
      <c r="P747" s="6">
        <f t="shared" si="131"/>
        <v>170.82234011419965</v>
      </c>
    </row>
    <row r="748" spans="1:16" x14ac:dyDescent="0.25">
      <c r="A748" s="13">
        <v>489</v>
      </c>
      <c r="B748" s="2">
        <f t="shared" si="139"/>
        <v>1.3397260273972602</v>
      </c>
      <c r="E748" s="4">
        <f t="shared" si="133"/>
        <v>4.6474248423415956</v>
      </c>
      <c r="F748" s="2">
        <f t="shared" si="134"/>
        <v>3.010632328767123E-3</v>
      </c>
      <c r="G748" s="2">
        <f t="shared" si="135"/>
        <v>0.49076530674179675</v>
      </c>
      <c r="H748" s="2">
        <f t="shared" si="136"/>
        <v>0.49076530674179675</v>
      </c>
      <c r="I748" s="6">
        <f t="shared" si="137"/>
        <v>64.050393241679089</v>
      </c>
      <c r="J748" s="6">
        <f t="shared" si="140"/>
        <v>104.31600922744619</v>
      </c>
      <c r="K748" s="6">
        <f t="shared" si="138"/>
        <v>170.92088376744724</v>
      </c>
      <c r="L748" s="6">
        <f t="shared" si="141"/>
        <v>0</v>
      </c>
      <c r="M748" s="6" t="e">
        <f t="shared" si="144"/>
        <v>#REF!</v>
      </c>
      <c r="N748" s="6">
        <f t="shared" si="142"/>
        <v>0</v>
      </c>
      <c r="O748" s="6">
        <f t="shared" si="130"/>
        <v>64.050393241679089</v>
      </c>
      <c r="P748" s="6">
        <f t="shared" si="131"/>
        <v>170.92088376744724</v>
      </c>
    </row>
    <row r="749" spans="1:16" x14ac:dyDescent="0.25">
      <c r="A749" s="13">
        <v>490</v>
      </c>
      <c r="B749" s="2">
        <f t="shared" si="139"/>
        <v>1.3424657534246576</v>
      </c>
      <c r="E749" s="4">
        <f t="shared" si="133"/>
        <v>4.6474933354922809</v>
      </c>
      <c r="F749" s="2">
        <f t="shared" si="134"/>
        <v>3.0167890410958903E-3</v>
      </c>
      <c r="G749" s="2">
        <f t="shared" si="135"/>
        <v>0.49126685547436566</v>
      </c>
      <c r="H749" s="2">
        <f t="shared" si="136"/>
        <v>0.49126685547436566</v>
      </c>
      <c r="I749" s="6">
        <f t="shared" si="137"/>
        <v>64.023056036735838</v>
      </c>
      <c r="J749" s="6">
        <f t="shared" si="140"/>
        <v>104.32315440428015</v>
      </c>
      <c r="K749" s="6">
        <f t="shared" si="138"/>
        <v>171.01939651935896</v>
      </c>
      <c r="L749" s="6">
        <f t="shared" si="141"/>
        <v>0</v>
      </c>
      <c r="M749" s="6" t="e">
        <f t="shared" si="144"/>
        <v>#REF!</v>
      </c>
      <c r="N749" s="6">
        <f t="shared" si="142"/>
        <v>0</v>
      </c>
      <c r="O749" s="6">
        <f t="shared" si="130"/>
        <v>64.023056036735838</v>
      </c>
      <c r="P749" s="6">
        <f t="shared" si="131"/>
        <v>171.01939651935896</v>
      </c>
    </row>
    <row r="750" spans="1:16" x14ac:dyDescent="0.25">
      <c r="A750" s="13">
        <v>491</v>
      </c>
      <c r="B750" s="2">
        <f t="shared" si="139"/>
        <v>1.3452054794520547</v>
      </c>
      <c r="E750" s="4">
        <f t="shared" si="133"/>
        <v>4.6475618286429654</v>
      </c>
      <c r="F750" s="2">
        <f t="shared" si="134"/>
        <v>3.0229457534246573E-3</v>
      </c>
      <c r="G750" s="2">
        <f t="shared" si="135"/>
        <v>0.49176789268309556</v>
      </c>
      <c r="H750" s="2">
        <f t="shared" si="136"/>
        <v>0.49176789268309556</v>
      </c>
      <c r="I750" s="6">
        <f t="shared" si="137"/>
        <v>63.995763234873792</v>
      </c>
      <c r="J750" s="6">
        <f t="shared" si="140"/>
        <v>104.33030007052643</v>
      </c>
      <c r="K750" s="6">
        <f t="shared" si="138"/>
        <v>171.11787851963976</v>
      </c>
      <c r="L750" s="6">
        <f t="shared" si="141"/>
        <v>0</v>
      </c>
      <c r="M750" s="6" t="e">
        <f t="shared" si="144"/>
        <v>#REF!</v>
      </c>
      <c r="N750" s="6">
        <f t="shared" si="142"/>
        <v>0</v>
      </c>
      <c r="O750" s="6">
        <f t="shared" si="130"/>
        <v>63.995763234873792</v>
      </c>
      <c r="P750" s="6">
        <f t="shared" si="131"/>
        <v>171.11787851963976</v>
      </c>
    </row>
    <row r="751" spans="1:16" x14ac:dyDescent="0.25">
      <c r="A751" s="13">
        <v>492</v>
      </c>
      <c r="B751" s="2">
        <f t="shared" si="139"/>
        <v>1.3479452054794521</v>
      </c>
      <c r="E751" s="4">
        <f t="shared" si="133"/>
        <v>4.6476303217936499</v>
      </c>
      <c r="F751" s="2">
        <f t="shared" si="134"/>
        <v>3.0291024657534246E-3</v>
      </c>
      <c r="G751" s="2">
        <f t="shared" si="135"/>
        <v>0.49226841992989351</v>
      </c>
      <c r="H751" s="2">
        <f t="shared" si="136"/>
        <v>0.49226841992989351</v>
      </c>
      <c r="I751" s="6">
        <f t="shared" si="137"/>
        <v>63.968514689335535</v>
      </c>
      <c r="J751" s="6">
        <f t="shared" si="140"/>
        <v>104.33744622621869</v>
      </c>
      <c r="K751" s="6">
        <f t="shared" si="138"/>
        <v>171.21632991722475</v>
      </c>
      <c r="L751" s="6">
        <f t="shared" si="141"/>
        <v>0</v>
      </c>
      <c r="M751" s="6" t="e">
        <f t="shared" si="144"/>
        <v>#REF!</v>
      </c>
      <c r="N751" s="6">
        <f t="shared" si="142"/>
        <v>0</v>
      </c>
      <c r="O751" s="6">
        <f t="shared" si="130"/>
        <v>63.968514689335535</v>
      </c>
      <c r="P751" s="6">
        <f t="shared" si="131"/>
        <v>171.21632991722475</v>
      </c>
    </row>
    <row r="752" spans="1:16" x14ac:dyDescent="0.25">
      <c r="A752" s="13">
        <v>493</v>
      </c>
      <c r="B752" s="2">
        <f t="shared" si="139"/>
        <v>1.3506849315068492</v>
      </c>
      <c r="E752" s="4">
        <f t="shared" si="133"/>
        <v>4.6476988149443352</v>
      </c>
      <c r="F752" s="2">
        <f t="shared" si="134"/>
        <v>3.0352591780821916E-3</v>
      </c>
      <c r="G752" s="2">
        <f t="shared" si="135"/>
        <v>0.49276843876873383</v>
      </c>
      <c r="H752" s="2">
        <f t="shared" si="136"/>
        <v>0.49276843876873383</v>
      </c>
      <c r="I752" s="6">
        <f t="shared" si="137"/>
        <v>63.941310254128545</v>
      </c>
      <c r="J752" s="6">
        <f t="shared" si="140"/>
        <v>104.34459287139052</v>
      </c>
      <c r="K752" s="6">
        <f t="shared" si="138"/>
        <v>171.31475086028374</v>
      </c>
      <c r="L752" s="6">
        <f t="shared" si="141"/>
        <v>0</v>
      </c>
      <c r="M752" s="6" t="e">
        <f t="shared" si="144"/>
        <v>#REF!</v>
      </c>
      <c r="N752" s="6">
        <f t="shared" si="142"/>
        <v>0</v>
      </c>
      <c r="O752" s="6">
        <f t="shared" si="130"/>
        <v>63.941310254128545</v>
      </c>
      <c r="P752" s="6">
        <f t="shared" si="131"/>
        <v>171.31475086028374</v>
      </c>
    </row>
    <row r="753" spans="1:16" x14ac:dyDescent="0.25">
      <c r="A753" s="13">
        <v>494</v>
      </c>
      <c r="B753" s="2">
        <f t="shared" si="139"/>
        <v>1.3534246575342466</v>
      </c>
      <c r="E753" s="4">
        <f t="shared" si="133"/>
        <v>4.6477673080950206</v>
      </c>
      <c r="F753" s="2">
        <f t="shared" si="134"/>
        <v>3.0414158904109589E-3</v>
      </c>
      <c r="G753" s="2">
        <f t="shared" si="135"/>
        <v>0.49326795074571461</v>
      </c>
      <c r="H753" s="2">
        <f t="shared" si="136"/>
        <v>0.49326795074571461</v>
      </c>
      <c r="I753" s="6">
        <f t="shared" si="137"/>
        <v>63.914149784020111</v>
      </c>
      <c r="J753" s="6">
        <f t="shared" si="140"/>
        <v>104.35174000607535</v>
      </c>
      <c r="K753" s="6">
        <f t="shared" si="138"/>
        <v>171.41314149622713</v>
      </c>
      <c r="L753" s="6">
        <f t="shared" si="141"/>
        <v>0</v>
      </c>
      <c r="M753" s="6" t="e">
        <f t="shared" si="144"/>
        <v>#REF!</v>
      </c>
      <c r="N753" s="6">
        <f t="shared" si="142"/>
        <v>0</v>
      </c>
      <c r="O753" s="6">
        <f t="shared" si="130"/>
        <v>63.914149784020111</v>
      </c>
      <c r="P753" s="6">
        <f t="shared" si="131"/>
        <v>171.41314149622713</v>
      </c>
    </row>
    <row r="754" spans="1:16" x14ac:dyDescent="0.25">
      <c r="A754" s="13">
        <v>495</v>
      </c>
      <c r="B754" s="2">
        <f t="shared" si="139"/>
        <v>1.3561643835616439</v>
      </c>
      <c r="E754" s="4">
        <f t="shared" si="133"/>
        <v>4.6478358012457051</v>
      </c>
      <c r="F754" s="2">
        <f t="shared" si="134"/>
        <v>3.0475726027397263E-3</v>
      </c>
      <c r="G754" s="2">
        <f t="shared" si="135"/>
        <v>0.49376695739911364</v>
      </c>
      <c r="H754" s="2">
        <f t="shared" si="136"/>
        <v>0.49376695739911364</v>
      </c>
      <c r="I754" s="6">
        <f t="shared" si="137"/>
        <v>63.887033134531649</v>
      </c>
      <c r="J754" s="6">
        <f t="shared" si="140"/>
        <v>104.35888763030663</v>
      </c>
      <c r="K754" s="6">
        <f t="shared" si="138"/>
        <v>171.51150197171174</v>
      </c>
      <c r="L754" s="6">
        <f t="shared" si="141"/>
        <v>0</v>
      </c>
      <c r="M754" s="6" t="e">
        <f t="shared" si="144"/>
        <v>#REF!</v>
      </c>
      <c r="N754" s="6">
        <f t="shared" si="142"/>
        <v>0</v>
      </c>
      <c r="O754" s="6">
        <f t="shared" ref="O754:O817" si="145">EXP((E754+F754)-H754)</f>
        <v>63.887033134531649</v>
      </c>
      <c r="P754" s="6">
        <f t="shared" ref="P754:P817" si="146">EXP((E754+F754)+H754)</f>
        <v>171.51150197171174</v>
      </c>
    </row>
    <row r="755" spans="1:16" x14ac:dyDescent="0.25">
      <c r="A755" s="13">
        <v>496</v>
      </c>
      <c r="B755" s="2">
        <f t="shared" si="139"/>
        <v>1.3589041095890411</v>
      </c>
      <c r="E755" s="4">
        <f t="shared" si="133"/>
        <v>4.6479042943963904</v>
      </c>
      <c r="F755" s="2">
        <f t="shared" si="134"/>
        <v>3.0537293150684932E-3</v>
      </c>
      <c r="G755" s="2">
        <f t="shared" si="135"/>
        <v>0.4942654602594434</v>
      </c>
      <c r="H755" s="2">
        <f t="shared" si="136"/>
        <v>0.4942654602594434</v>
      </c>
      <c r="I755" s="6">
        <f t="shared" si="137"/>
        <v>63.85996016193355</v>
      </c>
      <c r="J755" s="6">
        <f t="shared" si="140"/>
        <v>104.36603574411807</v>
      </c>
      <c r="K755" s="6">
        <f t="shared" si="138"/>
        <v>171.60983243264545</v>
      </c>
      <c r="L755" s="6">
        <f t="shared" si="141"/>
        <v>0</v>
      </c>
      <c r="M755" s="6" t="e">
        <f t="shared" si="144"/>
        <v>#REF!</v>
      </c>
      <c r="N755" s="6">
        <f t="shared" si="142"/>
        <v>0</v>
      </c>
      <c r="O755" s="6">
        <f t="shared" si="145"/>
        <v>63.85996016193355</v>
      </c>
      <c r="P755" s="6">
        <f t="shared" si="146"/>
        <v>171.60983243264545</v>
      </c>
    </row>
    <row r="756" spans="1:16" x14ac:dyDescent="0.25">
      <c r="A756" s="13">
        <v>497</v>
      </c>
      <c r="B756" s="2">
        <f t="shared" si="139"/>
        <v>1.3616438356164384</v>
      </c>
      <c r="E756" s="4">
        <f t="shared" si="133"/>
        <v>4.6479727875470749</v>
      </c>
      <c r="F756" s="2">
        <f t="shared" si="134"/>
        <v>3.0598860273972602E-3</v>
      </c>
      <c r="G756" s="2">
        <f t="shared" si="135"/>
        <v>0.49476346084950618</v>
      </c>
      <c r="H756" s="2">
        <f t="shared" si="136"/>
        <v>0.49476346084950618</v>
      </c>
      <c r="I756" s="6">
        <f t="shared" si="137"/>
        <v>63.832930723239649</v>
      </c>
      <c r="J756" s="6">
        <f t="shared" si="140"/>
        <v>104.37318434754303</v>
      </c>
      <c r="K756" s="6">
        <f t="shared" si="138"/>
        <v>171.70813302419319</v>
      </c>
      <c r="L756" s="6">
        <f t="shared" si="141"/>
        <v>0</v>
      </c>
      <c r="M756" s="6" t="e">
        <f t="shared" si="144"/>
        <v>#REF!</v>
      </c>
      <c r="N756" s="6">
        <f t="shared" si="142"/>
        <v>0</v>
      </c>
      <c r="O756" s="6">
        <f t="shared" si="145"/>
        <v>63.832930723239649</v>
      </c>
      <c r="P756" s="6">
        <f t="shared" si="146"/>
        <v>171.70813302419319</v>
      </c>
    </row>
    <row r="757" spans="1:16" x14ac:dyDescent="0.25">
      <c r="A757" s="13">
        <v>498</v>
      </c>
      <c r="B757" s="2">
        <f t="shared" si="139"/>
        <v>1.3643835616438356</v>
      </c>
      <c r="E757" s="4">
        <f t="shared" si="133"/>
        <v>4.6480412806977602</v>
      </c>
      <c r="F757" s="2">
        <f t="shared" si="134"/>
        <v>3.0660427397260271E-3</v>
      </c>
      <c r="G757" s="2">
        <f t="shared" si="135"/>
        <v>0.4952609606844478</v>
      </c>
      <c r="H757" s="2">
        <f t="shared" si="136"/>
        <v>0.4952609606844478</v>
      </c>
      <c r="I757" s="6">
        <f t="shared" si="137"/>
        <v>63.805944676201968</v>
      </c>
      <c r="J757" s="6">
        <f t="shared" si="140"/>
        <v>104.38033344061522</v>
      </c>
      <c r="K757" s="6">
        <f t="shared" si="138"/>
        <v>171.80640389078201</v>
      </c>
      <c r="L757" s="6">
        <f t="shared" si="141"/>
        <v>0</v>
      </c>
      <c r="M757" s="6" t="e">
        <f t="shared" si="144"/>
        <v>#REF!</v>
      </c>
      <c r="N757" s="6">
        <f t="shared" si="142"/>
        <v>0</v>
      </c>
      <c r="O757" s="6">
        <f t="shared" si="145"/>
        <v>63.805944676201968</v>
      </c>
      <c r="P757" s="6">
        <f t="shared" si="146"/>
        <v>171.80640389078201</v>
      </c>
    </row>
    <row r="758" spans="1:16" x14ac:dyDescent="0.25">
      <c r="A758" s="13">
        <v>499</v>
      </c>
      <c r="B758" s="2">
        <f t="shared" si="139"/>
        <v>1.3671232876712329</v>
      </c>
      <c r="E758" s="4">
        <f t="shared" si="133"/>
        <v>4.6481097738484447</v>
      </c>
      <c r="F758" s="2">
        <f t="shared" si="134"/>
        <v>3.0721994520547945E-3</v>
      </c>
      <c r="G758" s="2">
        <f t="shared" si="135"/>
        <v>0.4957579612718121</v>
      </c>
      <c r="H758" s="2">
        <f t="shared" si="136"/>
        <v>0.4957579612718121</v>
      </c>
      <c r="I758" s="6">
        <f t="shared" si="137"/>
        <v>63.779001879305454</v>
      </c>
      <c r="J758" s="6">
        <f t="shared" si="140"/>
        <v>104.38748302336798</v>
      </c>
      <c r="K758" s="6">
        <f t="shared" si="138"/>
        <v>171.90464517610602</v>
      </c>
      <c r="L758" s="6">
        <f t="shared" si="141"/>
        <v>0</v>
      </c>
      <c r="M758" s="6" t="e">
        <f t="shared" si="144"/>
        <v>#REF!</v>
      </c>
      <c r="N758" s="6">
        <f t="shared" si="142"/>
        <v>0</v>
      </c>
      <c r="O758" s="6">
        <f t="shared" si="145"/>
        <v>63.779001879305454</v>
      </c>
      <c r="P758" s="6">
        <f t="shared" si="146"/>
        <v>171.90464517610602</v>
      </c>
    </row>
    <row r="759" spans="1:16" x14ac:dyDescent="0.25">
      <c r="A759" s="13">
        <v>500</v>
      </c>
      <c r="B759" s="2">
        <f t="shared" si="139"/>
        <v>1.3698630136986301</v>
      </c>
      <c r="E759" s="4">
        <f t="shared" si="133"/>
        <v>4.6481782669991301</v>
      </c>
      <c r="F759" s="2">
        <f t="shared" si="134"/>
        <v>3.0783561643835614E-3</v>
      </c>
      <c r="G759" s="2">
        <f t="shared" si="135"/>
        <v>0.49625446411159357</v>
      </c>
      <c r="H759" s="2">
        <f t="shared" si="136"/>
        <v>0.49625446411159357</v>
      </c>
      <c r="I759" s="6">
        <f t="shared" si="137"/>
        <v>63.752102191762951</v>
      </c>
      <c r="J759" s="6">
        <f t="shared" si="140"/>
        <v>104.39463309583506</v>
      </c>
      <c r="K759" s="6">
        <f t="shared" si="138"/>
        <v>172.00285702313278</v>
      </c>
      <c r="L759" s="6">
        <f t="shared" si="141"/>
        <v>0</v>
      </c>
      <c r="M759" s="6" t="e">
        <f t="shared" si="144"/>
        <v>#REF!</v>
      </c>
      <c r="N759" s="6">
        <f t="shared" si="142"/>
        <v>0</v>
      </c>
      <c r="O759" s="6">
        <f t="shared" si="145"/>
        <v>63.752102191762951</v>
      </c>
      <c r="P759" s="6">
        <f t="shared" si="146"/>
        <v>172.00285702313278</v>
      </c>
    </row>
    <row r="760" spans="1:16" x14ac:dyDescent="0.25">
      <c r="A760" s="13">
        <v>501</v>
      </c>
      <c r="B760" s="2">
        <f t="shared" si="139"/>
        <v>1.3726027397260274</v>
      </c>
      <c r="E760" s="4">
        <f t="shared" si="133"/>
        <v>4.6482467601498145</v>
      </c>
      <c r="F760" s="2">
        <f t="shared" si="134"/>
        <v>3.0845128767123288E-3</v>
      </c>
      <c r="G760" s="2">
        <f t="shared" si="135"/>
        <v>0.49675047069629064</v>
      </c>
      <c r="H760" s="2">
        <f t="shared" si="136"/>
        <v>0.49675047069629064</v>
      </c>
      <c r="I760" s="6">
        <f t="shared" si="137"/>
        <v>63.725245473509723</v>
      </c>
      <c r="J760" s="6">
        <f t="shared" si="140"/>
        <v>104.40178365804982</v>
      </c>
      <c r="K760" s="6">
        <f t="shared" si="138"/>
        <v>172.1010395741059</v>
      </c>
      <c r="L760" s="6">
        <f t="shared" si="141"/>
        <v>0</v>
      </c>
      <c r="M760" s="6" t="e">
        <f t="shared" si="144"/>
        <v>#REF!</v>
      </c>
      <c r="N760" s="6">
        <f t="shared" si="142"/>
        <v>0</v>
      </c>
      <c r="O760" s="6">
        <f t="shared" si="145"/>
        <v>63.725245473509723</v>
      </c>
      <c r="P760" s="6">
        <f t="shared" si="146"/>
        <v>172.1010395741059</v>
      </c>
    </row>
    <row r="761" spans="1:16" x14ac:dyDescent="0.25">
      <c r="A761" s="13">
        <v>502</v>
      </c>
      <c r="B761" s="2">
        <f t="shared" si="139"/>
        <v>1.3753424657534246</v>
      </c>
      <c r="E761" s="4">
        <f t="shared" si="133"/>
        <v>4.6483152533004999</v>
      </c>
      <c r="F761" s="2">
        <f t="shared" si="134"/>
        <v>3.0906695890410957E-3</v>
      </c>
      <c r="G761" s="2">
        <f t="shared" si="135"/>
        <v>0.4972459825109577</v>
      </c>
      <c r="H761" s="2">
        <f t="shared" si="136"/>
        <v>0.4972459825109577</v>
      </c>
      <c r="I761" s="6">
        <f t="shared" si="137"/>
        <v>63.698431585198684</v>
      </c>
      <c r="J761" s="6">
        <f t="shared" si="140"/>
        <v>104.40893471004598</v>
      </c>
      <c r="K761" s="6">
        <f t="shared" si="138"/>
        <v>172.19919297055381</v>
      </c>
      <c r="L761" s="6">
        <f t="shared" si="141"/>
        <v>0</v>
      </c>
      <c r="M761" s="6" t="e">
        <f t="shared" ref="M761:M780" si="147">M$260*EXP($B761*(coe-divYield))</f>
        <v>#REF!</v>
      </c>
      <c r="N761" s="6">
        <f t="shared" si="142"/>
        <v>0</v>
      </c>
      <c r="O761" s="6">
        <f t="shared" si="145"/>
        <v>63.698431585198684</v>
      </c>
      <c r="P761" s="6">
        <f t="shared" si="146"/>
        <v>172.19919297055381</v>
      </c>
    </row>
    <row r="762" spans="1:16" x14ac:dyDescent="0.25">
      <c r="A762" s="13">
        <v>503</v>
      </c>
      <c r="B762" s="2">
        <f t="shared" si="139"/>
        <v>1.3780821917808219</v>
      </c>
      <c r="E762" s="4">
        <f t="shared" si="133"/>
        <v>4.6483837464511844</v>
      </c>
      <c r="F762" s="2">
        <f t="shared" si="134"/>
        <v>3.0968263013698631E-3</v>
      </c>
      <c r="G762" s="2">
        <f t="shared" si="135"/>
        <v>0.4977410010332573</v>
      </c>
      <c r="H762" s="2">
        <f t="shared" si="136"/>
        <v>0.4977410010332573</v>
      </c>
      <c r="I762" s="6">
        <f t="shared" si="137"/>
        <v>63.671660388194844</v>
      </c>
      <c r="J762" s="6">
        <f t="shared" si="140"/>
        <v>104.4160862518569</v>
      </c>
      <c r="K762" s="6">
        <f t="shared" si="138"/>
        <v>172.29731735329125</v>
      </c>
      <c r="L762" s="6">
        <f t="shared" si="141"/>
        <v>0</v>
      </c>
      <c r="M762" s="6" t="e">
        <f t="shared" si="147"/>
        <v>#REF!</v>
      </c>
      <c r="N762" s="6">
        <f t="shared" si="142"/>
        <v>0</v>
      </c>
      <c r="O762" s="6">
        <f t="shared" si="145"/>
        <v>63.671660388194844</v>
      </c>
      <c r="P762" s="6">
        <f t="shared" si="146"/>
        <v>172.29731735329125</v>
      </c>
    </row>
    <row r="763" spans="1:16" x14ac:dyDescent="0.25">
      <c r="A763" s="13">
        <v>504</v>
      </c>
      <c r="B763" s="2">
        <f t="shared" si="139"/>
        <v>1.3808219178082193</v>
      </c>
      <c r="E763" s="4">
        <f t="shared" si="133"/>
        <v>4.6484522396018697</v>
      </c>
      <c r="F763" s="2">
        <f t="shared" si="134"/>
        <v>3.1029830136986305E-3</v>
      </c>
      <c r="G763" s="2">
        <f t="shared" si="135"/>
        <v>0.49823552773351121</v>
      </c>
      <c r="H763" s="2">
        <f t="shared" si="136"/>
        <v>0.49823552773351121</v>
      </c>
      <c r="I763" s="6">
        <f t="shared" si="137"/>
        <v>63.644931744571132</v>
      </c>
      <c r="J763" s="6">
        <f t="shared" si="140"/>
        <v>104.42323828351631</v>
      </c>
      <c r="K763" s="6">
        <f t="shared" si="138"/>
        <v>172.39541286242689</v>
      </c>
      <c r="L763" s="6">
        <f t="shared" si="141"/>
        <v>0</v>
      </c>
      <c r="M763" s="6" t="e">
        <f t="shared" si="147"/>
        <v>#REF!</v>
      </c>
      <c r="N763" s="6">
        <f t="shared" si="142"/>
        <v>0</v>
      </c>
      <c r="O763" s="6">
        <f t="shared" si="145"/>
        <v>63.644931744571132</v>
      </c>
      <c r="P763" s="6">
        <f t="shared" si="146"/>
        <v>172.39541286242689</v>
      </c>
    </row>
    <row r="764" spans="1:16" x14ac:dyDescent="0.25">
      <c r="A764" s="13">
        <v>505</v>
      </c>
      <c r="B764" s="2">
        <f t="shared" si="139"/>
        <v>1.3835616438356164</v>
      </c>
      <c r="E764" s="4">
        <f t="shared" si="133"/>
        <v>4.6485207327525542</v>
      </c>
      <c r="F764" s="2">
        <f t="shared" si="134"/>
        <v>3.109139726027397E-3</v>
      </c>
      <c r="G764" s="2">
        <f t="shared" si="135"/>
        <v>0.49872956407475161</v>
      </c>
      <c r="H764" s="2">
        <f t="shared" si="136"/>
        <v>0.49872956407475161</v>
      </c>
      <c r="I764" s="6">
        <f t="shared" si="137"/>
        <v>63.618245517102388</v>
      </c>
      <c r="J764" s="6">
        <f t="shared" si="140"/>
        <v>104.4303908050576</v>
      </c>
      <c r="K764" s="6">
        <f t="shared" si="138"/>
        <v>172.49347963736631</v>
      </c>
      <c r="L764" s="6">
        <f t="shared" si="141"/>
        <v>0</v>
      </c>
      <c r="M764" s="6" t="e">
        <f t="shared" si="147"/>
        <v>#REF!</v>
      </c>
      <c r="N764" s="6">
        <f t="shared" si="142"/>
        <v>0</v>
      </c>
      <c r="O764" s="6">
        <f t="shared" si="145"/>
        <v>63.618245517102388</v>
      </c>
      <c r="P764" s="6">
        <f t="shared" si="146"/>
        <v>172.49347963736631</v>
      </c>
    </row>
    <row r="765" spans="1:16" x14ac:dyDescent="0.25">
      <c r="A765" s="13">
        <v>506</v>
      </c>
      <c r="B765" s="2">
        <f t="shared" si="139"/>
        <v>1.3863013698630138</v>
      </c>
      <c r="E765" s="4">
        <f t="shared" si="133"/>
        <v>4.6485892259032395</v>
      </c>
      <c r="F765" s="2">
        <f t="shared" si="134"/>
        <v>3.1152964383561643E-3</v>
      </c>
      <c r="G765" s="2">
        <f t="shared" si="135"/>
        <v>0.49922311151277154</v>
      </c>
      <c r="H765" s="2">
        <f t="shared" si="136"/>
        <v>0.49922311151277154</v>
      </c>
      <c r="I765" s="6">
        <f t="shared" si="137"/>
        <v>63.591601569261314</v>
      </c>
      <c r="J765" s="6">
        <f t="shared" si="140"/>
        <v>104.43754381651449</v>
      </c>
      <c r="K765" s="6">
        <f t="shared" si="138"/>
        <v>172.59151781681902</v>
      </c>
      <c r="L765" s="6">
        <f t="shared" si="141"/>
        <v>0</v>
      </c>
      <c r="M765" s="6" t="e">
        <f t="shared" si="147"/>
        <v>#REF!</v>
      </c>
      <c r="N765" s="6">
        <f t="shared" si="142"/>
        <v>0</v>
      </c>
      <c r="O765" s="6">
        <f t="shared" si="145"/>
        <v>63.591601569261314</v>
      </c>
      <c r="P765" s="6">
        <f t="shared" si="146"/>
        <v>172.59151781681902</v>
      </c>
    </row>
    <row r="766" spans="1:16" x14ac:dyDescent="0.25">
      <c r="A766" s="13">
        <v>507</v>
      </c>
      <c r="B766" s="2">
        <f t="shared" si="139"/>
        <v>1.3890410958904109</v>
      </c>
      <c r="E766" s="4">
        <f t="shared" si="133"/>
        <v>4.648657719053924</v>
      </c>
      <c r="F766" s="2">
        <f t="shared" si="134"/>
        <v>3.1214531506849313E-3</v>
      </c>
      <c r="G766" s="2">
        <f t="shared" si="135"/>
        <v>0.49971617149617492</v>
      </c>
      <c r="H766" s="2">
        <f t="shared" si="136"/>
        <v>0.49971617149617492</v>
      </c>
      <c r="I766" s="6">
        <f t="shared" si="137"/>
        <v>63.564999765213038</v>
      </c>
      <c r="J766" s="6">
        <f t="shared" si="140"/>
        <v>104.44469731792036</v>
      </c>
      <c r="K766" s="6">
        <f t="shared" si="138"/>
        <v>172.68952753880151</v>
      </c>
      <c r="L766" s="6">
        <f t="shared" si="141"/>
        <v>0</v>
      </c>
      <c r="M766" s="6" t="e">
        <f t="shared" si="147"/>
        <v>#REF!</v>
      </c>
      <c r="N766" s="6">
        <f t="shared" si="142"/>
        <v>0</v>
      </c>
      <c r="O766" s="6">
        <f t="shared" si="145"/>
        <v>63.564999765213038</v>
      </c>
      <c r="P766" s="6">
        <f t="shared" si="146"/>
        <v>172.68952753880151</v>
      </c>
    </row>
    <row r="767" spans="1:16" x14ac:dyDescent="0.25">
      <c r="A767" s="13">
        <v>508</v>
      </c>
      <c r="B767" s="2">
        <f t="shared" si="139"/>
        <v>1.3917808219178083</v>
      </c>
      <c r="E767" s="4">
        <f t="shared" si="133"/>
        <v>4.6487262122046094</v>
      </c>
      <c r="F767" s="2">
        <f t="shared" si="134"/>
        <v>3.1276098630136986E-3</v>
      </c>
      <c r="G767" s="2">
        <f t="shared" si="135"/>
        <v>0.50020874546642613</v>
      </c>
      <c r="H767" s="2">
        <f t="shared" si="136"/>
        <v>0.50020874546642613</v>
      </c>
      <c r="I767" s="6">
        <f t="shared" si="137"/>
        <v>63.538439969810582</v>
      </c>
      <c r="J767" s="6">
        <f t="shared" si="140"/>
        <v>104.45185130930895</v>
      </c>
      <c r="K767" s="6">
        <f t="shared" si="138"/>
        <v>172.78750894064291</v>
      </c>
      <c r="L767" s="6">
        <f t="shared" si="141"/>
        <v>0</v>
      </c>
      <c r="M767" s="6" t="e">
        <f t="shared" si="147"/>
        <v>#REF!</v>
      </c>
      <c r="N767" s="6">
        <f t="shared" si="142"/>
        <v>0</v>
      </c>
      <c r="O767" s="6">
        <f t="shared" si="145"/>
        <v>63.538439969810582</v>
      </c>
      <c r="P767" s="6">
        <f t="shared" si="146"/>
        <v>172.78750894064291</v>
      </c>
    </row>
    <row r="768" spans="1:16" x14ac:dyDescent="0.25">
      <c r="A768" s="13">
        <v>509</v>
      </c>
      <c r="B768" s="2">
        <f t="shared" si="139"/>
        <v>1.3945205479452054</v>
      </c>
      <c r="E768" s="4">
        <f t="shared" si="133"/>
        <v>4.6487947053552938</v>
      </c>
      <c r="F768" s="2">
        <f t="shared" si="134"/>
        <v>3.1337665753424656E-3</v>
      </c>
      <c r="G768" s="2">
        <f t="shared" si="135"/>
        <v>0.50070083485789918</v>
      </c>
      <c r="H768" s="2">
        <f t="shared" si="136"/>
        <v>0.50070083485789918</v>
      </c>
      <c r="I768" s="6">
        <f t="shared" si="137"/>
        <v>63.511922048589874</v>
      </c>
      <c r="J768" s="6">
        <f t="shared" si="140"/>
        <v>104.45900579071365</v>
      </c>
      <c r="K768" s="6">
        <f t="shared" si="138"/>
        <v>172.88546215898975</v>
      </c>
      <c r="L768" s="6">
        <f t="shared" si="141"/>
        <v>0</v>
      </c>
      <c r="M768" s="6" t="e">
        <f t="shared" si="147"/>
        <v>#REF!</v>
      </c>
      <c r="N768" s="6">
        <f t="shared" si="142"/>
        <v>0</v>
      </c>
      <c r="O768" s="6">
        <f t="shared" si="145"/>
        <v>63.511922048589874</v>
      </c>
      <c r="P768" s="6">
        <f t="shared" si="146"/>
        <v>172.88546215898975</v>
      </c>
    </row>
    <row r="769" spans="1:16" x14ac:dyDescent="0.25">
      <c r="A769" s="13">
        <v>510</v>
      </c>
      <c r="B769" s="2">
        <f t="shared" si="139"/>
        <v>1.3972602739726028</v>
      </c>
      <c r="E769" s="4">
        <f t="shared" si="133"/>
        <v>4.6488631985059792</v>
      </c>
      <c r="F769" s="2">
        <f t="shared" si="134"/>
        <v>3.1399232876712329E-3</v>
      </c>
      <c r="G769" s="2">
        <f t="shared" si="135"/>
        <v>0.5011924410979266</v>
      </c>
      <c r="H769" s="2">
        <f t="shared" si="136"/>
        <v>0.5011924410979266</v>
      </c>
      <c r="I769" s="6">
        <f t="shared" si="137"/>
        <v>63.485445867765122</v>
      </c>
      <c r="J769" s="6">
        <f t="shared" si="140"/>
        <v>104.46616076216817</v>
      </c>
      <c r="K769" s="6">
        <f t="shared" si="138"/>
        <v>172.98338732981054</v>
      </c>
      <c r="L769" s="6">
        <f t="shared" si="141"/>
        <v>0</v>
      </c>
      <c r="M769" s="6" t="e">
        <f t="shared" si="147"/>
        <v>#REF!</v>
      </c>
      <c r="N769" s="6">
        <f t="shared" si="142"/>
        <v>0</v>
      </c>
      <c r="O769" s="6">
        <f t="shared" si="145"/>
        <v>63.485445867765122</v>
      </c>
      <c r="P769" s="6">
        <f t="shared" si="146"/>
        <v>172.98338732981054</v>
      </c>
    </row>
    <row r="770" spans="1:16" x14ac:dyDescent="0.25">
      <c r="A770" s="13">
        <v>511</v>
      </c>
      <c r="B770" s="2">
        <f t="shared" si="139"/>
        <v>1.4</v>
      </c>
      <c r="E770" s="4">
        <f t="shared" si="133"/>
        <v>4.6489316916566645</v>
      </c>
      <c r="F770" s="2">
        <f t="shared" si="134"/>
        <v>3.1460799999999999E-3</v>
      </c>
      <c r="G770" s="2">
        <f t="shared" si="135"/>
        <v>0.50168356560684746</v>
      </c>
      <c r="H770" s="2">
        <f t="shared" si="136"/>
        <v>0.50168356560684746</v>
      </c>
      <c r="I770" s="6">
        <f t="shared" si="137"/>
        <v>63.459011294224013</v>
      </c>
      <c r="J770" s="6">
        <f t="shared" si="140"/>
        <v>104.47331622370604</v>
      </c>
      <c r="K770" s="6">
        <f t="shared" si="138"/>
        <v>173.08128458840076</v>
      </c>
      <c r="L770" s="6">
        <f t="shared" si="141"/>
        <v>0</v>
      </c>
      <c r="M770" s="6" t="e">
        <f t="shared" si="147"/>
        <v>#REF!</v>
      </c>
      <c r="N770" s="6">
        <f t="shared" si="142"/>
        <v>0</v>
      </c>
      <c r="O770" s="6">
        <f t="shared" si="145"/>
        <v>63.459011294224013</v>
      </c>
      <c r="P770" s="6">
        <f t="shared" si="146"/>
        <v>173.08128458840076</v>
      </c>
    </row>
    <row r="771" spans="1:16" x14ac:dyDescent="0.25">
      <c r="A771" s="13">
        <v>512</v>
      </c>
      <c r="B771" s="2">
        <f t="shared" si="139"/>
        <v>1.4027397260273973</v>
      </c>
      <c r="E771" s="4">
        <f t="shared" si="133"/>
        <v>4.649000184807349</v>
      </c>
      <c r="F771" s="2">
        <f t="shared" si="134"/>
        <v>3.1522367123287673E-3</v>
      </c>
      <c r="G771" s="2">
        <f t="shared" si="135"/>
        <v>0.50217420979805538</v>
      </c>
      <c r="H771" s="2">
        <f t="shared" si="136"/>
        <v>0.50217420979805538</v>
      </c>
      <c r="I771" s="6">
        <f t="shared" si="137"/>
        <v>63.432618195523098</v>
      </c>
      <c r="J771" s="6">
        <f t="shared" si="140"/>
        <v>104.48047217536069</v>
      </c>
      <c r="K771" s="6">
        <f t="shared" si="138"/>
        <v>173.17915406938724</v>
      </c>
      <c r="L771" s="6">
        <f t="shared" si="141"/>
        <v>0</v>
      </c>
      <c r="M771" s="6" t="e">
        <f t="shared" si="147"/>
        <v>#REF!</v>
      </c>
      <c r="N771" s="6">
        <f t="shared" si="142"/>
        <v>0</v>
      </c>
      <c r="O771" s="6">
        <f t="shared" si="145"/>
        <v>63.432618195523098</v>
      </c>
      <c r="P771" s="6">
        <f t="shared" si="146"/>
        <v>173.17915406938724</v>
      </c>
    </row>
    <row r="772" spans="1:16" x14ac:dyDescent="0.25">
      <c r="A772" s="13">
        <v>513</v>
      </c>
      <c r="B772" s="2">
        <f t="shared" si="139"/>
        <v>1.4054794520547946</v>
      </c>
      <c r="E772" s="4">
        <f t="shared" ref="E772:E835" si="148">LN(J$259*EXP(netDrift*($A772/365)))</f>
        <v>4.6490686779580335</v>
      </c>
      <c r="F772" s="2">
        <f t="shared" ref="F772:F835" si="149">$B772*(netDrift*(iVol^2/2))</f>
        <v>3.1583934246575346E-3</v>
      </c>
      <c r="G772" s="2">
        <f t="shared" ref="G772:G835" si="150">iVol*SQRT(B772)</f>
        <v>0.50266437507804629</v>
      </c>
      <c r="H772" s="2">
        <f t="shared" ref="H772:H835" si="151">iVol2*SQRT(B772)</f>
        <v>0.50266437507804629</v>
      </c>
      <c r="I772" s="6">
        <f t="shared" ref="I772:I835" si="152">EXP((E772+F772)-G772)</f>
        <v>63.406266439883098</v>
      </c>
      <c r="J772" s="6">
        <f t="shared" si="140"/>
        <v>104.48762861716581</v>
      </c>
      <c r="K772" s="6">
        <f t="shared" ref="K772:K835" si="153">EXP(E772+F772+G772)</f>
        <v>173.27699590673276</v>
      </c>
      <c r="L772" s="6">
        <f t="shared" si="141"/>
        <v>0</v>
      </c>
      <c r="M772" s="6" t="e">
        <f t="shared" si="147"/>
        <v>#REF!</v>
      </c>
      <c r="N772" s="6">
        <f t="shared" si="142"/>
        <v>0</v>
      </c>
      <c r="O772" s="6">
        <f t="shared" si="145"/>
        <v>63.406266439883098</v>
      </c>
      <c r="P772" s="6">
        <f t="shared" si="146"/>
        <v>173.27699590673276</v>
      </c>
    </row>
    <row r="773" spans="1:16" x14ac:dyDescent="0.25">
      <c r="A773" s="13">
        <v>514</v>
      </c>
      <c r="B773" s="2">
        <f t="shared" ref="B773:B836" si="154">A773/365</f>
        <v>1.4082191780821918</v>
      </c>
      <c r="E773" s="4">
        <f t="shared" si="148"/>
        <v>4.6491371711087188</v>
      </c>
      <c r="F773" s="2">
        <f t="shared" si="149"/>
        <v>3.1645501369863011E-3</v>
      </c>
      <c r="G773" s="2">
        <f t="shared" si="150"/>
        <v>0.50315406284646469</v>
      </c>
      <c r="H773" s="2">
        <f t="shared" si="151"/>
        <v>0.50315406284646469</v>
      </c>
      <c r="I773" s="6">
        <f t="shared" si="152"/>
        <v>63.379955896184583</v>
      </c>
      <c r="J773" s="6">
        <f t="shared" ref="J773:J836" si="155">EXP(E773)</f>
        <v>104.49478554915505</v>
      </c>
      <c r="K773" s="6">
        <f t="shared" si="153"/>
        <v>173.37481023374141</v>
      </c>
      <c r="L773" s="6">
        <f t="shared" ref="L773:L836" si="156">L$260*EXP($B773*(coe-divYield))</f>
        <v>0</v>
      </c>
      <c r="M773" s="6" t="e">
        <f t="shared" si="147"/>
        <v>#REF!</v>
      </c>
      <c r="N773" s="6">
        <f t="shared" ref="N773:N836" si="157">N$260*EXP($B773*(coe-divYield))</f>
        <v>0</v>
      </c>
      <c r="O773" s="6">
        <f t="shared" si="145"/>
        <v>63.379955896184583</v>
      </c>
      <c r="P773" s="6">
        <f t="shared" si="146"/>
        <v>173.37481023374141</v>
      </c>
    </row>
    <row r="774" spans="1:16" x14ac:dyDescent="0.25">
      <c r="A774" s="13">
        <v>515</v>
      </c>
      <c r="B774" s="2">
        <f t="shared" si="154"/>
        <v>1.4109589041095891</v>
      </c>
      <c r="E774" s="4">
        <f t="shared" si="148"/>
        <v>4.6492056642594033</v>
      </c>
      <c r="F774" s="2">
        <f t="shared" si="149"/>
        <v>3.1707068493150685E-3</v>
      </c>
      <c r="G774" s="2">
        <f t="shared" si="150"/>
        <v>0.50364327449615121</v>
      </c>
      <c r="H774" s="2">
        <f t="shared" si="151"/>
        <v>0.50364327449615121</v>
      </c>
      <c r="I774" s="6">
        <f t="shared" si="152"/>
        <v>63.35368643396275</v>
      </c>
      <c r="J774" s="6">
        <f t="shared" si="155"/>
        <v>104.50194297136181</v>
      </c>
      <c r="K774" s="6">
        <f t="shared" si="153"/>
        <v>173.47259718306159</v>
      </c>
      <c r="L774" s="6">
        <f t="shared" si="156"/>
        <v>0</v>
      </c>
      <c r="M774" s="6" t="e">
        <f t="shared" si="147"/>
        <v>#REF!</v>
      </c>
      <c r="N774" s="6">
        <f t="shared" si="157"/>
        <v>0</v>
      </c>
      <c r="O774" s="6">
        <f t="shared" si="145"/>
        <v>63.35368643396275</v>
      </c>
      <c r="P774" s="6">
        <f t="shared" si="146"/>
        <v>173.47259718306159</v>
      </c>
    </row>
    <row r="775" spans="1:16" x14ac:dyDescent="0.25">
      <c r="A775" s="13">
        <v>516</v>
      </c>
      <c r="B775" s="2">
        <f t="shared" si="154"/>
        <v>1.4136986301369863</v>
      </c>
      <c r="E775" s="4">
        <f t="shared" si="148"/>
        <v>4.6492741574100886</v>
      </c>
      <c r="F775" s="2">
        <f t="shared" si="149"/>
        <v>3.1768635616438354E-3</v>
      </c>
      <c r="G775" s="2">
        <f t="shared" si="150"/>
        <v>0.50413201141318809</v>
      </c>
      <c r="H775" s="2">
        <f t="shared" si="151"/>
        <v>0.50413201141318809</v>
      </c>
      <c r="I775" s="6">
        <f t="shared" si="152"/>
        <v>63.327457923403998</v>
      </c>
      <c r="J775" s="6">
        <f t="shared" si="155"/>
        <v>104.50910088381985</v>
      </c>
      <c r="K775" s="6">
        <f t="shared" si="153"/>
        <v>173.57035688669222</v>
      </c>
      <c r="L775" s="6">
        <f t="shared" si="156"/>
        <v>0</v>
      </c>
      <c r="M775" s="6" t="e">
        <f t="shared" si="147"/>
        <v>#REF!</v>
      </c>
      <c r="N775" s="6">
        <f t="shared" si="157"/>
        <v>0</v>
      </c>
      <c r="O775" s="6">
        <f t="shared" si="145"/>
        <v>63.327457923403998</v>
      </c>
      <c r="P775" s="6">
        <f t="shared" si="146"/>
        <v>173.57035688669222</v>
      </c>
    </row>
    <row r="776" spans="1:16" x14ac:dyDescent="0.25">
      <c r="A776" s="13">
        <v>517</v>
      </c>
      <c r="B776" s="2">
        <f t="shared" si="154"/>
        <v>1.4164383561643836</v>
      </c>
      <c r="E776" s="4">
        <f t="shared" si="148"/>
        <v>4.649342650560774</v>
      </c>
      <c r="F776" s="2">
        <f t="shared" si="149"/>
        <v>3.1830202739726028E-3</v>
      </c>
      <c r="G776" s="2">
        <f t="shared" si="150"/>
        <v>0.50462027497694562</v>
      </c>
      <c r="H776" s="2">
        <f t="shared" si="151"/>
        <v>0.50462027497694562</v>
      </c>
      <c r="I776" s="6">
        <f t="shared" si="152"/>
        <v>63.301270235340247</v>
      </c>
      <c r="J776" s="6">
        <f t="shared" si="155"/>
        <v>104.51625928656266</v>
      </c>
      <c r="K776" s="6">
        <f t="shared" si="153"/>
        <v>173.66808947598582</v>
      </c>
      <c r="L776" s="6">
        <f t="shared" si="156"/>
        <v>0</v>
      </c>
      <c r="M776" s="6" t="e">
        <f t="shared" si="147"/>
        <v>#REF!</v>
      </c>
      <c r="N776" s="6">
        <f t="shared" si="157"/>
        <v>0</v>
      </c>
      <c r="O776" s="6">
        <f t="shared" si="145"/>
        <v>63.301270235340247</v>
      </c>
      <c r="P776" s="6">
        <f t="shared" si="146"/>
        <v>173.66808947598582</v>
      </c>
    </row>
    <row r="777" spans="1:16" x14ac:dyDescent="0.25">
      <c r="A777" s="13">
        <v>518</v>
      </c>
      <c r="B777" s="2">
        <f t="shared" si="154"/>
        <v>1.4191780821917808</v>
      </c>
      <c r="E777" s="4">
        <f t="shared" si="148"/>
        <v>4.6494111437114585</v>
      </c>
      <c r="F777" s="2">
        <f t="shared" si="149"/>
        <v>3.1891769863013697E-3</v>
      </c>
      <c r="G777" s="2">
        <f t="shared" si="150"/>
        <v>0.50510806656012686</v>
      </c>
      <c r="H777" s="2">
        <f t="shared" si="151"/>
        <v>0.50510806656012686</v>
      </c>
      <c r="I777" s="6">
        <f t="shared" si="152"/>
        <v>63.275123241245311</v>
      </c>
      <c r="J777" s="6">
        <f t="shared" si="155"/>
        <v>104.52341817962372</v>
      </c>
      <c r="K777" s="6">
        <f t="shared" si="153"/>
        <v>173.76579508165395</v>
      </c>
      <c r="L777" s="6">
        <f t="shared" si="156"/>
        <v>0</v>
      </c>
      <c r="M777" s="6" t="e">
        <f t="shared" si="147"/>
        <v>#REF!</v>
      </c>
      <c r="N777" s="6">
        <f t="shared" si="157"/>
        <v>0</v>
      </c>
      <c r="O777" s="6">
        <f t="shared" si="145"/>
        <v>63.275123241245311</v>
      </c>
      <c r="P777" s="6">
        <f t="shared" si="146"/>
        <v>173.76579508165395</v>
      </c>
    </row>
    <row r="778" spans="1:16" x14ac:dyDescent="0.25">
      <c r="A778" s="13">
        <v>519</v>
      </c>
      <c r="B778" s="2">
        <f t="shared" si="154"/>
        <v>1.4219178082191781</v>
      </c>
      <c r="E778" s="4">
        <f t="shared" si="148"/>
        <v>4.6494796368621438</v>
      </c>
      <c r="F778" s="2">
        <f t="shared" si="149"/>
        <v>3.1953336986301371E-3</v>
      </c>
      <c r="G778" s="2">
        <f t="shared" si="150"/>
        <v>0.50559538752881339</v>
      </c>
      <c r="H778" s="2">
        <f t="shared" si="151"/>
        <v>0.50559538752881339</v>
      </c>
      <c r="I778" s="6">
        <f t="shared" si="152"/>
        <v>63.249016813230597</v>
      </c>
      <c r="J778" s="6">
        <f t="shared" si="155"/>
        <v>104.53057756303681</v>
      </c>
      <c r="K778" s="6">
        <f t="shared" si="153"/>
        <v>173.86347383377122</v>
      </c>
      <c r="L778" s="6">
        <f t="shared" si="156"/>
        <v>0</v>
      </c>
      <c r="M778" s="6" t="e">
        <f t="shared" si="147"/>
        <v>#REF!</v>
      </c>
      <c r="N778" s="6">
        <f t="shared" si="157"/>
        <v>0</v>
      </c>
      <c r="O778" s="6">
        <f t="shared" si="145"/>
        <v>63.249016813230597</v>
      </c>
      <c r="P778" s="6">
        <f t="shared" si="146"/>
        <v>173.86347383377122</v>
      </c>
    </row>
    <row r="779" spans="1:16" x14ac:dyDescent="0.25">
      <c r="A779" s="13">
        <v>520</v>
      </c>
      <c r="B779" s="2">
        <f t="shared" si="154"/>
        <v>1.4246575342465753</v>
      </c>
      <c r="E779" s="4">
        <f t="shared" si="148"/>
        <v>4.6495481300128283</v>
      </c>
      <c r="F779" s="2">
        <f t="shared" si="149"/>
        <v>3.201490410958904E-3</v>
      </c>
      <c r="G779" s="2">
        <f t="shared" si="150"/>
        <v>0.50608223924250917</v>
      </c>
      <c r="H779" s="2">
        <f t="shared" si="151"/>
        <v>0.50608223924250917</v>
      </c>
      <c r="I779" s="6">
        <f t="shared" si="152"/>
        <v>63.222950824039835</v>
      </c>
      <c r="J779" s="6">
        <f t="shared" si="155"/>
        <v>104.53773743683533</v>
      </c>
      <c r="K779" s="6">
        <f t="shared" si="153"/>
        <v>173.96112586177921</v>
      </c>
      <c r="L779" s="6">
        <f t="shared" si="156"/>
        <v>0</v>
      </c>
      <c r="M779" s="6" t="e">
        <f t="shared" si="147"/>
        <v>#REF!</v>
      </c>
      <c r="N779" s="6">
        <f t="shared" si="157"/>
        <v>0</v>
      </c>
      <c r="O779" s="6">
        <f t="shared" si="145"/>
        <v>63.222950824039835</v>
      </c>
      <c r="P779" s="6">
        <f t="shared" si="146"/>
        <v>173.96112586177921</v>
      </c>
    </row>
    <row r="780" spans="1:16" x14ac:dyDescent="0.25">
      <c r="A780" s="13">
        <v>521</v>
      </c>
      <c r="B780" s="2">
        <f t="shared" si="154"/>
        <v>1.4273972602739726</v>
      </c>
      <c r="E780" s="4">
        <f t="shared" si="148"/>
        <v>4.6496166231635137</v>
      </c>
      <c r="F780" s="2">
        <f t="shared" si="149"/>
        <v>3.2076471232876714E-3</v>
      </c>
      <c r="G780" s="2">
        <f t="shared" si="150"/>
        <v>0.50656862305418571</v>
      </c>
      <c r="H780" s="2">
        <f t="shared" si="151"/>
        <v>0.50656862305418571</v>
      </c>
      <c r="I780" s="6">
        <f t="shared" si="152"/>
        <v>63.196925147046059</v>
      </c>
      <c r="J780" s="6">
        <f t="shared" si="155"/>
        <v>104.54489780105305</v>
      </c>
      <c r="K780" s="6">
        <f t="shared" si="153"/>
        <v>174.05875129449174</v>
      </c>
      <c r="L780" s="6">
        <f t="shared" si="156"/>
        <v>0</v>
      </c>
      <c r="M780" s="6" t="e">
        <f t="shared" si="147"/>
        <v>#REF!</v>
      </c>
      <c r="N780" s="6">
        <f t="shared" si="157"/>
        <v>0</v>
      </c>
      <c r="O780" s="6">
        <f t="shared" si="145"/>
        <v>63.196925147046059</v>
      </c>
      <c r="P780" s="6">
        <f t="shared" si="146"/>
        <v>174.05875129449174</v>
      </c>
    </row>
    <row r="781" spans="1:16" x14ac:dyDescent="0.25">
      <c r="A781" s="13">
        <v>522</v>
      </c>
      <c r="B781" s="2">
        <f t="shared" si="154"/>
        <v>1.4301369863013698</v>
      </c>
      <c r="E781" s="4">
        <f t="shared" si="148"/>
        <v>4.6496851163141981</v>
      </c>
      <c r="F781" s="2">
        <f t="shared" si="149"/>
        <v>3.2138038356164379E-3</v>
      </c>
      <c r="G781" s="2">
        <f t="shared" si="150"/>
        <v>0.50705454031032504</v>
      </c>
      <c r="H781" s="2">
        <f t="shared" si="151"/>
        <v>0.50705454031032504</v>
      </c>
      <c r="I781" s="6">
        <f t="shared" si="152"/>
        <v>63.170939656246048</v>
      </c>
      <c r="J781" s="6">
        <f t="shared" si="155"/>
        <v>104.55205865572339</v>
      </c>
      <c r="K781" s="6">
        <f t="shared" si="153"/>
        <v>174.15635026009778</v>
      </c>
      <c r="L781" s="6">
        <f t="shared" si="156"/>
        <v>0</v>
      </c>
      <c r="M781" s="6" t="e">
        <f t="shared" ref="M781:M800" si="158">M$260*EXP($B781*(coe-divYield))</f>
        <v>#REF!</v>
      </c>
      <c r="N781" s="6">
        <f t="shared" si="157"/>
        <v>0</v>
      </c>
      <c r="O781" s="6">
        <f t="shared" si="145"/>
        <v>63.170939656246048</v>
      </c>
      <c r="P781" s="6">
        <f t="shared" si="146"/>
        <v>174.15635026009778</v>
      </c>
    </row>
    <row r="782" spans="1:16" x14ac:dyDescent="0.25">
      <c r="A782" s="13">
        <v>523</v>
      </c>
      <c r="B782" s="2">
        <f t="shared" si="154"/>
        <v>1.4328767123287671</v>
      </c>
      <c r="E782" s="4">
        <f t="shared" si="148"/>
        <v>4.6497536094648835</v>
      </c>
      <c r="F782" s="2">
        <f t="shared" si="149"/>
        <v>3.2199605479452053E-3</v>
      </c>
      <c r="G782" s="2">
        <f t="shared" si="150"/>
        <v>0.50753999235096381</v>
      </c>
      <c r="H782" s="2">
        <f t="shared" si="151"/>
        <v>0.50753999235096381</v>
      </c>
      <c r="I782" s="6">
        <f t="shared" si="152"/>
        <v>63.144994226257076</v>
      </c>
      <c r="J782" s="6">
        <f t="shared" si="155"/>
        <v>104.5592200008801</v>
      </c>
      <c r="K782" s="6">
        <f t="shared" si="153"/>
        <v>174.25392288616766</v>
      </c>
      <c r="L782" s="6">
        <f t="shared" si="156"/>
        <v>0</v>
      </c>
      <c r="M782" s="6" t="e">
        <f t="shared" si="158"/>
        <v>#REF!</v>
      </c>
      <c r="N782" s="6">
        <f t="shared" si="157"/>
        <v>0</v>
      </c>
      <c r="O782" s="6">
        <f t="shared" si="145"/>
        <v>63.144994226257076</v>
      </c>
      <c r="P782" s="6">
        <f t="shared" si="146"/>
        <v>174.25392288616766</v>
      </c>
    </row>
    <row r="783" spans="1:16" x14ac:dyDescent="0.25">
      <c r="A783" s="13">
        <v>524</v>
      </c>
      <c r="B783" s="2">
        <f t="shared" si="154"/>
        <v>1.4356164383561645</v>
      </c>
      <c r="E783" s="4">
        <f t="shared" si="148"/>
        <v>4.6498221026155679</v>
      </c>
      <c r="F783" s="2">
        <f t="shared" si="149"/>
        <v>3.2261172602739726E-3</v>
      </c>
      <c r="G783" s="2">
        <f t="shared" si="150"/>
        <v>0.5080249805097361</v>
      </c>
      <c r="H783" s="2">
        <f t="shared" si="151"/>
        <v>0.5080249805097361</v>
      </c>
      <c r="I783" s="6">
        <f t="shared" si="152"/>
        <v>63.119088732312171</v>
      </c>
      <c r="J783" s="6">
        <f t="shared" si="155"/>
        <v>104.56638183655662</v>
      </c>
      <c r="K783" s="6">
        <f t="shared" si="153"/>
        <v>174.35146929965521</v>
      </c>
      <c r="L783" s="6">
        <f t="shared" si="156"/>
        <v>0</v>
      </c>
      <c r="M783" s="6" t="e">
        <f t="shared" si="158"/>
        <v>#REF!</v>
      </c>
      <c r="N783" s="6">
        <f t="shared" si="157"/>
        <v>0</v>
      </c>
      <c r="O783" s="6">
        <f t="shared" si="145"/>
        <v>63.119088732312171</v>
      </c>
      <c r="P783" s="6">
        <f t="shared" si="146"/>
        <v>174.35146929965521</v>
      </c>
    </row>
    <row r="784" spans="1:16" x14ac:dyDescent="0.25">
      <c r="A784" s="13">
        <v>525</v>
      </c>
      <c r="B784" s="2">
        <f t="shared" si="154"/>
        <v>1.4383561643835616</v>
      </c>
      <c r="E784" s="4">
        <f t="shared" si="148"/>
        <v>4.6498905957662533</v>
      </c>
      <c r="F784" s="2">
        <f t="shared" si="149"/>
        <v>3.2322739726027396E-3</v>
      </c>
      <c r="G784" s="2">
        <f t="shared" si="150"/>
        <v>0.50850950611391632</v>
      </c>
      <c r="H784" s="2">
        <f t="shared" si="151"/>
        <v>0.50850950611391632</v>
      </c>
      <c r="I784" s="6">
        <f t="shared" si="152"/>
        <v>63.093223050256206</v>
      </c>
      <c r="J784" s="6">
        <f t="shared" si="155"/>
        <v>104.57354416278672</v>
      </c>
      <c r="K784" s="6">
        <f t="shared" si="153"/>
        <v>174.448989626903</v>
      </c>
      <c r="L784" s="6">
        <f t="shared" si="156"/>
        <v>0</v>
      </c>
      <c r="M784" s="6" t="e">
        <f t="shared" si="158"/>
        <v>#REF!</v>
      </c>
      <c r="N784" s="6">
        <f t="shared" si="157"/>
        <v>0</v>
      </c>
      <c r="O784" s="6">
        <f t="shared" si="145"/>
        <v>63.093223050256206</v>
      </c>
      <c r="P784" s="6">
        <f t="shared" si="146"/>
        <v>174.448989626903</v>
      </c>
    </row>
    <row r="785" spans="1:16" x14ac:dyDescent="0.25">
      <c r="A785" s="13">
        <v>526</v>
      </c>
      <c r="B785" s="2">
        <f t="shared" si="154"/>
        <v>1.441095890410959</v>
      </c>
      <c r="E785" s="4">
        <f t="shared" si="148"/>
        <v>4.6499590889169378</v>
      </c>
      <c r="F785" s="2">
        <f t="shared" si="149"/>
        <v>3.238430684931507E-3</v>
      </c>
      <c r="G785" s="2">
        <f t="shared" si="150"/>
        <v>0.50899357048446159</v>
      </c>
      <c r="H785" s="2">
        <f t="shared" si="151"/>
        <v>0.50899357048446159</v>
      </c>
      <c r="I785" s="6">
        <f t="shared" si="152"/>
        <v>63.067397056541488</v>
      </c>
      <c r="J785" s="6">
        <f t="shared" si="155"/>
        <v>104.58070697960382</v>
      </c>
      <c r="K785" s="6">
        <f t="shared" si="153"/>
        <v>174.5464839936466</v>
      </c>
      <c r="L785" s="6">
        <f t="shared" si="156"/>
        <v>0</v>
      </c>
      <c r="M785" s="6" t="e">
        <f t="shared" si="158"/>
        <v>#REF!</v>
      </c>
      <c r="N785" s="6">
        <f t="shared" si="157"/>
        <v>0</v>
      </c>
      <c r="O785" s="6">
        <f t="shared" si="145"/>
        <v>63.067397056541488</v>
      </c>
      <c r="P785" s="6">
        <f t="shared" si="146"/>
        <v>174.5464839936466</v>
      </c>
    </row>
    <row r="786" spans="1:16" x14ac:dyDescent="0.25">
      <c r="A786" s="13">
        <v>527</v>
      </c>
      <c r="B786" s="2">
        <f t="shared" si="154"/>
        <v>1.4438356164383561</v>
      </c>
      <c r="E786" s="4">
        <f t="shared" si="148"/>
        <v>4.6500275820676231</v>
      </c>
      <c r="F786" s="2">
        <f t="shared" si="149"/>
        <v>3.2445873972602739E-3</v>
      </c>
      <c r="G786" s="2">
        <f t="shared" si="150"/>
        <v>0.50947717493605338</v>
      </c>
      <c r="H786" s="2">
        <f t="shared" si="151"/>
        <v>0.50947717493605338</v>
      </c>
      <c r="I786" s="6">
        <f t="shared" si="152"/>
        <v>63.041610628224014</v>
      </c>
      <c r="J786" s="6">
        <f t="shared" si="155"/>
        <v>104.5878702870417</v>
      </c>
      <c r="K786" s="6">
        <f t="shared" si="153"/>
        <v>174.64395252501808</v>
      </c>
      <c r="L786" s="6">
        <f t="shared" si="156"/>
        <v>0</v>
      </c>
      <c r="M786" s="6" t="e">
        <f t="shared" si="158"/>
        <v>#REF!</v>
      </c>
      <c r="N786" s="6">
        <f t="shared" si="157"/>
        <v>0</v>
      </c>
      <c r="O786" s="6">
        <f t="shared" si="145"/>
        <v>63.041610628224014</v>
      </c>
      <c r="P786" s="6">
        <f t="shared" si="146"/>
        <v>174.64395252501808</v>
      </c>
    </row>
    <row r="787" spans="1:16" x14ac:dyDescent="0.25">
      <c r="A787" s="13">
        <v>528</v>
      </c>
      <c r="B787" s="2">
        <f t="shared" si="154"/>
        <v>1.4465753424657535</v>
      </c>
      <c r="E787" s="4">
        <f t="shared" si="148"/>
        <v>4.6500960752183076</v>
      </c>
      <c r="F787" s="2">
        <f t="shared" si="149"/>
        <v>3.2507441095890413E-3</v>
      </c>
      <c r="G787" s="2">
        <f t="shared" si="150"/>
        <v>0.50996032077713971</v>
      </c>
      <c r="H787" s="2">
        <f t="shared" si="151"/>
        <v>0.50996032077713971</v>
      </c>
      <c r="I787" s="6">
        <f t="shared" si="152"/>
        <v>63.015863642959189</v>
      </c>
      <c r="J787" s="6">
        <f t="shared" si="155"/>
        <v>104.59503408513378</v>
      </c>
      <c r="K787" s="6">
        <f t="shared" si="153"/>
        <v>174.74139534555036</v>
      </c>
      <c r="L787" s="6">
        <f t="shared" si="156"/>
        <v>0</v>
      </c>
      <c r="M787" s="6" t="e">
        <f t="shared" si="158"/>
        <v>#REF!</v>
      </c>
      <c r="N787" s="6">
        <f t="shared" si="157"/>
        <v>0</v>
      </c>
      <c r="O787" s="6">
        <f t="shared" si="145"/>
        <v>63.015863642959189</v>
      </c>
      <c r="P787" s="6">
        <f t="shared" si="146"/>
        <v>174.74139534555036</v>
      </c>
    </row>
    <row r="788" spans="1:16" x14ac:dyDescent="0.25">
      <c r="A788" s="13">
        <v>529</v>
      </c>
      <c r="B788" s="2">
        <f t="shared" si="154"/>
        <v>1.4493150684931506</v>
      </c>
      <c r="E788" s="4">
        <f t="shared" si="148"/>
        <v>4.6501645683689929</v>
      </c>
      <c r="F788" s="2">
        <f t="shared" si="149"/>
        <v>3.2569008219178082E-3</v>
      </c>
      <c r="G788" s="2">
        <f t="shared" si="150"/>
        <v>0.51044300930997633</v>
      </c>
      <c r="H788" s="2">
        <f t="shared" si="151"/>
        <v>0.51044300930997633</v>
      </c>
      <c r="I788" s="6">
        <f t="shared" si="152"/>
        <v>62.990155978997755</v>
      </c>
      <c r="J788" s="6">
        <f t="shared" si="155"/>
        <v>104.60219837391386</v>
      </c>
      <c r="K788" s="6">
        <f t="shared" si="153"/>
        <v>174.83881257918159</v>
      </c>
      <c r="L788" s="6">
        <f t="shared" si="156"/>
        <v>0</v>
      </c>
      <c r="M788" s="6" t="e">
        <f t="shared" si="158"/>
        <v>#REF!</v>
      </c>
      <c r="N788" s="6">
        <f t="shared" si="157"/>
        <v>0</v>
      </c>
      <c r="O788" s="6">
        <f t="shared" si="145"/>
        <v>62.990155978997755</v>
      </c>
      <c r="P788" s="6">
        <f t="shared" si="146"/>
        <v>174.83881257918159</v>
      </c>
    </row>
    <row r="789" spans="1:16" x14ac:dyDescent="0.25">
      <c r="A789" s="13">
        <v>530</v>
      </c>
      <c r="B789" s="2">
        <f t="shared" si="154"/>
        <v>1.452054794520548</v>
      </c>
      <c r="E789" s="4">
        <f t="shared" si="148"/>
        <v>4.6502330615196774</v>
      </c>
      <c r="F789" s="2">
        <f t="shared" si="149"/>
        <v>3.2630575342465756E-3</v>
      </c>
      <c r="G789" s="2">
        <f t="shared" si="150"/>
        <v>0.51092524183066745</v>
      </c>
      <c r="H789" s="2">
        <f t="shared" si="151"/>
        <v>0.51092524183066745</v>
      </c>
      <c r="I789" s="6">
        <f t="shared" si="152"/>
        <v>62.964487515181936</v>
      </c>
      <c r="J789" s="6">
        <f t="shared" si="155"/>
        <v>104.60936315341539</v>
      </c>
      <c r="K789" s="6">
        <f t="shared" si="153"/>
        <v>174.93620434925836</v>
      </c>
      <c r="L789" s="6">
        <f t="shared" si="156"/>
        <v>0</v>
      </c>
      <c r="M789" s="6" t="e">
        <f t="shared" si="158"/>
        <v>#REF!</v>
      </c>
      <c r="N789" s="6">
        <f t="shared" si="157"/>
        <v>0</v>
      </c>
      <c r="O789" s="6">
        <f t="shared" si="145"/>
        <v>62.964487515181936</v>
      </c>
      <c r="P789" s="6">
        <f t="shared" si="146"/>
        <v>174.93620434925836</v>
      </c>
    </row>
    <row r="790" spans="1:16" x14ac:dyDescent="0.25">
      <c r="A790" s="13">
        <v>531</v>
      </c>
      <c r="B790" s="2">
        <f t="shared" si="154"/>
        <v>1.4547945205479451</v>
      </c>
      <c r="E790" s="4">
        <f t="shared" si="148"/>
        <v>4.6503015546703628</v>
      </c>
      <c r="F790" s="2">
        <f t="shared" si="149"/>
        <v>3.2692142465753421E-3</v>
      </c>
      <c r="G790" s="2">
        <f t="shared" si="150"/>
        <v>0.51140701962920621</v>
      </c>
      <c r="H790" s="2">
        <f t="shared" si="151"/>
        <v>0.51140701962920621</v>
      </c>
      <c r="I790" s="6">
        <f t="shared" si="152"/>
        <v>62.938858130941746</v>
      </c>
      <c r="J790" s="6">
        <f t="shared" si="155"/>
        <v>104.61652842367211</v>
      </c>
      <c r="K790" s="6">
        <f t="shared" si="153"/>
        <v>175.03357077854048</v>
      </c>
      <c r="L790" s="6">
        <f t="shared" si="156"/>
        <v>0</v>
      </c>
      <c r="M790" s="6" t="e">
        <f t="shared" si="158"/>
        <v>#REF!</v>
      </c>
      <c r="N790" s="6">
        <f t="shared" si="157"/>
        <v>0</v>
      </c>
      <c r="O790" s="6">
        <f t="shared" si="145"/>
        <v>62.938858130941746</v>
      </c>
      <c r="P790" s="6">
        <f t="shared" si="146"/>
        <v>175.03357077854048</v>
      </c>
    </row>
    <row r="791" spans="1:16" x14ac:dyDescent="0.25">
      <c r="A791" s="13">
        <v>532</v>
      </c>
      <c r="B791" s="2">
        <f t="shared" si="154"/>
        <v>1.4575342465753425</v>
      </c>
      <c r="E791" s="4">
        <f t="shared" si="148"/>
        <v>4.6503700478210481</v>
      </c>
      <c r="F791" s="2">
        <f t="shared" si="149"/>
        <v>3.2753709589041094E-3</v>
      </c>
      <c r="G791" s="2">
        <f t="shared" si="150"/>
        <v>0.51188834398951566</v>
      </c>
      <c r="H791" s="2">
        <f t="shared" si="151"/>
        <v>0.51188834398951566</v>
      </c>
      <c r="I791" s="6">
        <f t="shared" si="152"/>
        <v>62.913267706290178</v>
      </c>
      <c r="J791" s="6">
        <f t="shared" si="155"/>
        <v>104.62369418471759</v>
      </c>
      <c r="K791" s="6">
        <f t="shared" si="153"/>
        <v>175.13091198920424</v>
      </c>
      <c r="L791" s="6">
        <f t="shared" si="156"/>
        <v>0</v>
      </c>
      <c r="M791" s="6" t="e">
        <f t="shared" si="158"/>
        <v>#REF!</v>
      </c>
      <c r="N791" s="6">
        <f t="shared" si="157"/>
        <v>0</v>
      </c>
      <c r="O791" s="6">
        <f t="shared" si="145"/>
        <v>62.913267706290178</v>
      </c>
      <c r="P791" s="6">
        <f t="shared" si="146"/>
        <v>175.13091198920424</v>
      </c>
    </row>
    <row r="792" spans="1:16" x14ac:dyDescent="0.25">
      <c r="A792" s="13">
        <v>533</v>
      </c>
      <c r="B792" s="2">
        <f t="shared" si="154"/>
        <v>1.4602739726027398</v>
      </c>
      <c r="E792" s="4">
        <f t="shared" si="148"/>
        <v>4.6504385409717326</v>
      </c>
      <c r="F792" s="2">
        <f t="shared" si="149"/>
        <v>3.2815276712328768E-3</v>
      </c>
      <c r="G792" s="2">
        <f t="shared" si="150"/>
        <v>0.51236921618948783</v>
      </c>
      <c r="H792" s="2">
        <f t="shared" si="151"/>
        <v>0.51236921618948783</v>
      </c>
      <c r="I792" s="6">
        <f t="shared" si="152"/>
        <v>62.887716121820375</v>
      </c>
      <c r="J792" s="6">
        <f t="shared" si="155"/>
        <v>104.63086043658534</v>
      </c>
      <c r="K792" s="6">
        <f t="shared" si="153"/>
        <v>175.22822810284651</v>
      </c>
      <c r="L792" s="6">
        <f t="shared" si="156"/>
        <v>0</v>
      </c>
      <c r="M792" s="6" t="e">
        <f t="shared" si="158"/>
        <v>#REF!</v>
      </c>
      <c r="N792" s="6">
        <f t="shared" si="157"/>
        <v>0</v>
      </c>
      <c r="O792" s="6">
        <f t="shared" si="145"/>
        <v>62.887716121820375</v>
      </c>
      <c r="P792" s="6">
        <f t="shared" si="146"/>
        <v>175.22822810284651</v>
      </c>
    </row>
    <row r="793" spans="1:16" x14ac:dyDescent="0.25">
      <c r="A793" s="13">
        <v>534</v>
      </c>
      <c r="B793" s="2">
        <f t="shared" si="154"/>
        <v>1.463013698630137</v>
      </c>
      <c r="E793" s="4">
        <f t="shared" si="148"/>
        <v>4.6505070341224179</v>
      </c>
      <c r="F793" s="2">
        <f t="shared" si="149"/>
        <v>3.2876843835616437E-3</v>
      </c>
      <c r="G793" s="2">
        <f t="shared" si="150"/>
        <v>0.51284963750102375</v>
      </c>
      <c r="H793" s="2">
        <f t="shared" si="151"/>
        <v>0.51284963750102375</v>
      </c>
      <c r="I793" s="6">
        <f t="shared" si="152"/>
        <v>62.862203258701172</v>
      </c>
      <c r="J793" s="6">
        <f t="shared" si="155"/>
        <v>104.63802717930915</v>
      </c>
      <c r="K793" s="6">
        <f t="shared" si="153"/>
        <v>175.32551924048877</v>
      </c>
      <c r="L793" s="6">
        <f t="shared" si="156"/>
        <v>0</v>
      </c>
      <c r="M793" s="6" t="e">
        <f t="shared" si="158"/>
        <v>#REF!</v>
      </c>
      <c r="N793" s="6">
        <f t="shared" si="157"/>
        <v>0</v>
      </c>
      <c r="O793" s="6">
        <f t="shared" si="145"/>
        <v>62.862203258701172</v>
      </c>
      <c r="P793" s="6">
        <f t="shared" si="146"/>
        <v>175.32551924048877</v>
      </c>
    </row>
    <row r="794" spans="1:16" x14ac:dyDescent="0.25">
      <c r="A794" s="13">
        <v>535</v>
      </c>
      <c r="B794" s="2">
        <f t="shared" si="154"/>
        <v>1.4657534246575343</v>
      </c>
      <c r="E794" s="4">
        <f t="shared" si="148"/>
        <v>4.6505755272731024</v>
      </c>
      <c r="F794" s="2">
        <f t="shared" si="149"/>
        <v>3.2938410958904111E-3</v>
      </c>
      <c r="G794" s="2">
        <f t="shared" si="150"/>
        <v>0.51332960919007276</v>
      </c>
      <c r="H794" s="2">
        <f t="shared" si="151"/>
        <v>0.51332960919007276</v>
      </c>
      <c r="I794" s="6">
        <f t="shared" si="152"/>
        <v>62.836728998673216</v>
      </c>
      <c r="J794" s="6">
        <f t="shared" si="155"/>
        <v>104.64519441292246</v>
      </c>
      <c r="K794" s="6">
        <f t="shared" si="153"/>
        <v>175.42278552258097</v>
      </c>
      <c r="L794" s="6">
        <f t="shared" si="156"/>
        <v>0</v>
      </c>
      <c r="M794" s="6" t="e">
        <f t="shared" si="158"/>
        <v>#REF!</v>
      </c>
      <c r="N794" s="6">
        <f t="shared" si="157"/>
        <v>0</v>
      </c>
      <c r="O794" s="6">
        <f t="shared" si="145"/>
        <v>62.836728998673216</v>
      </c>
      <c r="P794" s="6">
        <f t="shared" si="146"/>
        <v>175.42278552258097</v>
      </c>
    </row>
    <row r="795" spans="1:16" x14ac:dyDescent="0.25">
      <c r="A795" s="13">
        <v>536</v>
      </c>
      <c r="B795" s="2">
        <f t="shared" si="154"/>
        <v>1.4684931506849315</v>
      </c>
      <c r="E795" s="4">
        <f t="shared" si="148"/>
        <v>4.6506440204237869</v>
      </c>
      <c r="F795" s="2">
        <f t="shared" si="149"/>
        <v>3.299997808219178E-3</v>
      </c>
      <c r="G795" s="2">
        <f t="shared" si="150"/>
        <v>0.51380913251667126</v>
      </c>
      <c r="H795" s="2">
        <f t="shared" si="151"/>
        <v>0.51380913251667126</v>
      </c>
      <c r="I795" s="6">
        <f t="shared" si="152"/>
        <v>62.811293224045741</v>
      </c>
      <c r="J795" s="6">
        <f t="shared" si="155"/>
        <v>104.65236213745901</v>
      </c>
      <c r="K795" s="6">
        <f t="shared" si="153"/>
        <v>175.52002706900501</v>
      </c>
      <c r="L795" s="6">
        <f t="shared" si="156"/>
        <v>0</v>
      </c>
      <c r="M795" s="6" t="e">
        <f t="shared" si="158"/>
        <v>#REF!</v>
      </c>
      <c r="N795" s="6">
        <f t="shared" si="157"/>
        <v>0</v>
      </c>
      <c r="O795" s="6">
        <f t="shared" si="145"/>
        <v>62.811293224045741</v>
      </c>
      <c r="P795" s="6">
        <f t="shared" si="146"/>
        <v>175.52002706900501</v>
      </c>
    </row>
    <row r="796" spans="1:16" x14ac:dyDescent="0.25">
      <c r="A796" s="13">
        <v>537</v>
      </c>
      <c r="B796" s="2">
        <f t="shared" si="154"/>
        <v>1.4712328767123288</v>
      </c>
      <c r="E796" s="4">
        <f t="shared" si="148"/>
        <v>4.6507125135744722</v>
      </c>
      <c r="F796" s="2">
        <f t="shared" si="149"/>
        <v>3.3061545205479454E-3</v>
      </c>
      <c r="G796" s="2">
        <f t="shared" si="150"/>
        <v>0.51428820873498127</v>
      </c>
      <c r="H796" s="2">
        <f t="shared" si="151"/>
        <v>0.51428820873498127</v>
      </c>
      <c r="I796" s="6">
        <f t="shared" si="152"/>
        <v>62.78589581769215</v>
      </c>
      <c r="J796" s="6">
        <f t="shared" si="155"/>
        <v>104.6595303529525</v>
      </c>
      <c r="K796" s="6">
        <f t="shared" si="153"/>
        <v>175.61724399907851</v>
      </c>
      <c r="L796" s="6">
        <f t="shared" si="156"/>
        <v>0</v>
      </c>
      <c r="M796" s="6" t="e">
        <f t="shared" si="158"/>
        <v>#REF!</v>
      </c>
      <c r="N796" s="6">
        <f t="shared" si="157"/>
        <v>0</v>
      </c>
      <c r="O796" s="6">
        <f t="shared" si="145"/>
        <v>62.78589581769215</v>
      </c>
      <c r="P796" s="6">
        <f t="shared" si="146"/>
        <v>175.61724399907851</v>
      </c>
    </row>
    <row r="797" spans="1:16" x14ac:dyDescent="0.25">
      <c r="A797" s="13">
        <v>538</v>
      </c>
      <c r="B797" s="2">
        <f t="shared" si="154"/>
        <v>1.473972602739726</v>
      </c>
      <c r="E797" s="4">
        <f t="shared" si="148"/>
        <v>4.6507810067251576</v>
      </c>
      <c r="F797" s="2">
        <f t="shared" si="149"/>
        <v>3.3123112328767123E-3</v>
      </c>
      <c r="G797" s="2">
        <f t="shared" si="150"/>
        <v>0.51476683909332865</v>
      </c>
      <c r="H797" s="2">
        <f t="shared" si="151"/>
        <v>0.51476683909332865</v>
      </c>
      <c r="I797" s="6">
        <f t="shared" si="152"/>
        <v>62.760536663046587</v>
      </c>
      <c r="J797" s="6">
        <f t="shared" si="155"/>
        <v>104.66669905943647</v>
      </c>
      <c r="K797" s="6">
        <f t="shared" si="153"/>
        <v>175.71443643155931</v>
      </c>
      <c r="L797" s="6">
        <f t="shared" si="156"/>
        <v>0</v>
      </c>
      <c r="M797" s="6" t="e">
        <f t="shared" si="158"/>
        <v>#REF!</v>
      </c>
      <c r="N797" s="6">
        <f t="shared" si="157"/>
        <v>0</v>
      </c>
      <c r="O797" s="6">
        <f t="shared" si="145"/>
        <v>62.760536663046587</v>
      </c>
      <c r="P797" s="6">
        <f t="shared" si="146"/>
        <v>175.71443643155931</v>
      </c>
    </row>
    <row r="798" spans="1:16" x14ac:dyDescent="0.25">
      <c r="A798" s="13">
        <v>539</v>
      </c>
      <c r="B798" s="2">
        <f t="shared" si="154"/>
        <v>1.4767123287671233</v>
      </c>
      <c r="E798" s="4">
        <f t="shared" si="148"/>
        <v>4.6508494998758421</v>
      </c>
      <c r="F798" s="2">
        <f t="shared" si="149"/>
        <v>3.3184679452054797E-3</v>
      </c>
      <c r="G798" s="2">
        <f t="shared" si="150"/>
        <v>0.51524502483424173</v>
      </c>
      <c r="H798" s="2">
        <f t="shared" si="151"/>
        <v>0.51524502483424173</v>
      </c>
      <c r="I798" s="6">
        <f t="shared" si="152"/>
        <v>62.735215644100215</v>
      </c>
      <c r="J798" s="6">
        <f t="shared" si="155"/>
        <v>104.67386825694446</v>
      </c>
      <c r="K798" s="6">
        <f t="shared" si="153"/>
        <v>175.81160448464726</v>
      </c>
      <c r="L798" s="6">
        <f t="shared" si="156"/>
        <v>0</v>
      </c>
      <c r="M798" s="6" t="e">
        <f t="shared" si="158"/>
        <v>#REF!</v>
      </c>
      <c r="N798" s="6">
        <f t="shared" si="157"/>
        <v>0</v>
      </c>
      <c r="O798" s="6">
        <f t="shared" si="145"/>
        <v>62.735215644100215</v>
      </c>
      <c r="P798" s="6">
        <f t="shared" si="146"/>
        <v>175.81160448464726</v>
      </c>
    </row>
    <row r="799" spans="1:16" x14ac:dyDescent="0.25">
      <c r="A799" s="13">
        <v>540</v>
      </c>
      <c r="B799" s="2">
        <f t="shared" si="154"/>
        <v>1.4794520547945205</v>
      </c>
      <c r="E799" s="4">
        <f t="shared" si="148"/>
        <v>4.6509179930265274</v>
      </c>
      <c r="F799" s="2">
        <f t="shared" si="149"/>
        <v>3.3246246575342462E-3</v>
      </c>
      <c r="G799" s="2">
        <f t="shared" si="150"/>
        <v>0.51572276719448762</v>
      </c>
      <c r="H799" s="2">
        <f t="shared" si="151"/>
        <v>0.51572276719448762</v>
      </c>
      <c r="I799" s="6">
        <f t="shared" si="152"/>
        <v>62.7099326453977</v>
      </c>
      <c r="J799" s="6">
        <f t="shared" si="155"/>
        <v>104.68103794551027</v>
      </c>
      <c r="K799" s="6">
        <f t="shared" si="153"/>
        <v>175.90874827599072</v>
      </c>
      <c r="L799" s="6">
        <f t="shared" si="156"/>
        <v>0</v>
      </c>
      <c r="M799" s="6" t="e">
        <f t="shared" si="158"/>
        <v>#REF!</v>
      </c>
      <c r="N799" s="6">
        <f t="shared" si="157"/>
        <v>0</v>
      </c>
      <c r="O799" s="6">
        <f t="shared" si="145"/>
        <v>62.7099326453977</v>
      </c>
      <c r="P799" s="6">
        <f t="shared" si="146"/>
        <v>175.90874827599072</v>
      </c>
    </row>
    <row r="800" spans="1:16" x14ac:dyDescent="0.25">
      <c r="A800" s="13">
        <v>541</v>
      </c>
      <c r="B800" s="2">
        <f t="shared" si="154"/>
        <v>1.4821917808219178</v>
      </c>
      <c r="E800" s="4">
        <f t="shared" si="148"/>
        <v>4.6509864861772119</v>
      </c>
      <c r="F800" s="2">
        <f t="shared" si="149"/>
        <v>3.3307813698630136E-3</v>
      </c>
      <c r="G800" s="2">
        <f t="shared" si="150"/>
        <v>0.51620006740511093</v>
      </c>
      <c r="H800" s="2">
        <f t="shared" si="151"/>
        <v>0.51620006740511093</v>
      </c>
      <c r="I800" s="6">
        <f t="shared" si="152"/>
        <v>62.684687552033331</v>
      </c>
      <c r="J800" s="6">
        <f t="shared" si="155"/>
        <v>104.68820812516738</v>
      </c>
      <c r="K800" s="6">
        <f t="shared" si="153"/>
        <v>176.00586792268754</v>
      </c>
      <c r="L800" s="6">
        <f t="shared" si="156"/>
        <v>0</v>
      </c>
      <c r="M800" s="6" t="e">
        <f t="shared" si="158"/>
        <v>#REF!</v>
      </c>
      <c r="N800" s="6">
        <f t="shared" si="157"/>
        <v>0</v>
      </c>
      <c r="O800" s="6">
        <f t="shared" si="145"/>
        <v>62.684687552033331</v>
      </c>
      <c r="P800" s="6">
        <f t="shared" si="146"/>
        <v>176.00586792268754</v>
      </c>
    </row>
    <row r="801" spans="1:16" x14ac:dyDescent="0.25">
      <c r="A801" s="13">
        <v>542</v>
      </c>
      <c r="B801" s="2">
        <f t="shared" si="154"/>
        <v>1.484931506849315</v>
      </c>
      <c r="E801" s="4">
        <f t="shared" si="148"/>
        <v>4.6510549793278972</v>
      </c>
      <c r="F801" s="2">
        <f t="shared" si="149"/>
        <v>3.3369380821917805E-3</v>
      </c>
      <c r="G801" s="2">
        <f t="shared" si="150"/>
        <v>0.51667692669146981</v>
      </c>
      <c r="H801" s="2">
        <f t="shared" si="151"/>
        <v>0.51667692669146981</v>
      </c>
      <c r="I801" s="6">
        <f t="shared" si="152"/>
        <v>62.659480249647586</v>
      </c>
      <c r="J801" s="6">
        <f t="shared" si="155"/>
        <v>104.69537879594958</v>
      </c>
      <c r="K801" s="6">
        <f t="shared" si="153"/>
        <v>176.10296354129002</v>
      </c>
      <c r="L801" s="6">
        <f t="shared" si="156"/>
        <v>0</v>
      </c>
      <c r="M801" s="6" t="e">
        <f t="shared" ref="M801:M820" si="159">M$260*EXP($B801*(coe-divYield))</f>
        <v>#REF!</v>
      </c>
      <c r="N801" s="6">
        <f t="shared" si="157"/>
        <v>0</v>
      </c>
      <c r="O801" s="6">
        <f t="shared" si="145"/>
        <v>62.659480249647586</v>
      </c>
      <c r="P801" s="6">
        <f t="shared" si="146"/>
        <v>176.10296354129002</v>
      </c>
    </row>
    <row r="802" spans="1:16" x14ac:dyDescent="0.25">
      <c r="A802" s="13">
        <v>543</v>
      </c>
      <c r="B802" s="2">
        <f t="shared" si="154"/>
        <v>1.4876712328767123</v>
      </c>
      <c r="E802" s="4">
        <f t="shared" si="148"/>
        <v>4.6511234724785817</v>
      </c>
      <c r="F802" s="2">
        <f t="shared" si="149"/>
        <v>3.3430947945205479E-3</v>
      </c>
      <c r="G802" s="2">
        <f t="shared" si="150"/>
        <v>0.51715334627327303</v>
      </c>
      <c r="H802" s="2">
        <f t="shared" si="151"/>
        <v>0.51715334627327303</v>
      </c>
      <c r="I802" s="6">
        <f t="shared" si="152"/>
        <v>62.634310624423399</v>
      </c>
      <c r="J802" s="6">
        <f t="shared" si="155"/>
        <v>104.70254995789035</v>
      </c>
      <c r="K802" s="6">
        <f t="shared" si="153"/>
        <v>176.2000352478085</v>
      </c>
      <c r="L802" s="6">
        <f t="shared" si="156"/>
        <v>0</v>
      </c>
      <c r="M802" s="6" t="e">
        <f t="shared" si="159"/>
        <v>#REF!</v>
      </c>
      <c r="N802" s="6">
        <f t="shared" si="157"/>
        <v>0</v>
      </c>
      <c r="O802" s="6">
        <f t="shared" si="145"/>
        <v>62.634310624423399</v>
      </c>
      <c r="P802" s="6">
        <f t="shared" si="146"/>
        <v>176.2000352478085</v>
      </c>
    </row>
    <row r="803" spans="1:16" x14ac:dyDescent="0.25">
      <c r="A803" s="13">
        <v>544</v>
      </c>
      <c r="B803" s="2">
        <f t="shared" si="154"/>
        <v>1.4904109589041097</v>
      </c>
      <c r="E803" s="4">
        <f t="shared" si="148"/>
        <v>4.6511919656292671</v>
      </c>
      <c r="F803" s="2">
        <f t="shared" si="149"/>
        <v>3.3492515068493153E-3</v>
      </c>
      <c r="G803" s="2">
        <f t="shared" si="150"/>
        <v>0.51762932736461642</v>
      </c>
      <c r="H803" s="2">
        <f t="shared" si="151"/>
        <v>0.51762932736461642</v>
      </c>
      <c r="I803" s="6">
        <f t="shared" si="152"/>
        <v>62.609178563082736</v>
      </c>
      <c r="J803" s="6">
        <f t="shared" si="155"/>
        <v>104.70972161102353</v>
      </c>
      <c r="K803" s="6">
        <f t="shared" si="153"/>
        <v>176.29708315771444</v>
      </c>
      <c r="L803" s="6">
        <f t="shared" si="156"/>
        <v>0</v>
      </c>
      <c r="M803" s="6" t="e">
        <f t="shared" si="159"/>
        <v>#REF!</v>
      </c>
      <c r="N803" s="6">
        <f t="shared" si="157"/>
        <v>0</v>
      </c>
      <c r="O803" s="6">
        <f t="shared" si="145"/>
        <v>62.609178563082736</v>
      </c>
      <c r="P803" s="6">
        <f t="shared" si="146"/>
        <v>176.29708315771444</v>
      </c>
    </row>
    <row r="804" spans="1:16" x14ac:dyDescent="0.25">
      <c r="A804" s="13">
        <v>545</v>
      </c>
      <c r="B804" s="2">
        <f t="shared" si="154"/>
        <v>1.4931506849315068</v>
      </c>
      <c r="E804" s="4">
        <f t="shared" si="148"/>
        <v>4.6512604587799515</v>
      </c>
      <c r="F804" s="2">
        <f t="shared" si="149"/>
        <v>3.3554082191780822E-3</v>
      </c>
      <c r="G804" s="2">
        <f t="shared" si="150"/>
        <v>0.51810487117401871</v>
      </c>
      <c r="H804" s="2">
        <f t="shared" si="151"/>
        <v>0.51810487117401871</v>
      </c>
      <c r="I804" s="6">
        <f t="shared" si="152"/>
        <v>62.584083952883219</v>
      </c>
      <c r="J804" s="6">
        <f t="shared" si="155"/>
        <v>104.71689375538253</v>
      </c>
      <c r="K804" s="6">
        <f t="shared" si="153"/>
        <v>176.39410738594381</v>
      </c>
      <c r="L804" s="6">
        <f t="shared" si="156"/>
        <v>0</v>
      </c>
      <c r="M804" s="6" t="e">
        <f t="shared" si="159"/>
        <v>#REF!</v>
      </c>
      <c r="N804" s="6">
        <f t="shared" si="157"/>
        <v>0</v>
      </c>
      <c r="O804" s="6">
        <f t="shared" si="145"/>
        <v>62.584083952883219</v>
      </c>
      <c r="P804" s="6">
        <f t="shared" si="146"/>
        <v>176.39410738594381</v>
      </c>
    </row>
    <row r="805" spans="1:16" x14ac:dyDescent="0.25">
      <c r="A805" s="13">
        <v>546</v>
      </c>
      <c r="B805" s="2">
        <f t="shared" si="154"/>
        <v>1.4958904109589042</v>
      </c>
      <c r="E805" s="4">
        <f t="shared" si="148"/>
        <v>4.6513289519306369</v>
      </c>
      <c r="F805" s="2">
        <f t="shared" si="149"/>
        <v>3.3615649315068496E-3</v>
      </c>
      <c r="G805" s="2">
        <f t="shared" si="150"/>
        <v>0.51857997890445784</v>
      </c>
      <c r="H805" s="2">
        <f t="shared" si="151"/>
        <v>0.51857997890445784</v>
      </c>
      <c r="I805" s="6">
        <f t="shared" si="152"/>
        <v>62.559026681614228</v>
      </c>
      <c r="J805" s="6">
        <f t="shared" si="155"/>
        <v>104.72406639100123</v>
      </c>
      <c r="K805" s="6">
        <f t="shared" si="153"/>
        <v>176.49110804690153</v>
      </c>
      <c r="L805" s="6">
        <f t="shared" si="156"/>
        <v>0</v>
      </c>
      <c r="M805" s="6" t="e">
        <f t="shared" si="159"/>
        <v>#REF!</v>
      </c>
      <c r="N805" s="6">
        <f t="shared" si="157"/>
        <v>0</v>
      </c>
      <c r="O805" s="6">
        <f t="shared" si="145"/>
        <v>62.559026681614228</v>
      </c>
      <c r="P805" s="6">
        <f t="shared" si="146"/>
        <v>176.49110804690153</v>
      </c>
    </row>
    <row r="806" spans="1:16" x14ac:dyDescent="0.25">
      <c r="A806" s="13">
        <v>547</v>
      </c>
      <c r="B806" s="2">
        <f t="shared" si="154"/>
        <v>1.4986301369863013</v>
      </c>
      <c r="E806" s="4">
        <f t="shared" si="148"/>
        <v>4.6513974450813214</v>
      </c>
      <c r="F806" s="2">
        <f t="shared" si="149"/>
        <v>3.3677216438356165E-3</v>
      </c>
      <c r="G806" s="2">
        <f t="shared" si="150"/>
        <v>0.5190546517534057</v>
      </c>
      <c r="H806" s="2">
        <f t="shared" si="151"/>
        <v>0.5190546517534057</v>
      </c>
      <c r="I806" s="6">
        <f t="shared" si="152"/>
        <v>62.534006637593869</v>
      </c>
      <c r="J806" s="6">
        <f t="shared" si="155"/>
        <v>104.73123951791305</v>
      </c>
      <c r="K806" s="6">
        <f t="shared" si="153"/>
        <v>176.58808525446349</v>
      </c>
      <c r="L806" s="6">
        <f t="shared" si="156"/>
        <v>0</v>
      </c>
      <c r="M806" s="6" t="e">
        <f t="shared" si="159"/>
        <v>#REF!</v>
      </c>
      <c r="N806" s="6">
        <f t="shared" si="157"/>
        <v>0</v>
      </c>
      <c r="O806" s="6">
        <f t="shared" si="145"/>
        <v>62.534006637593869</v>
      </c>
      <c r="P806" s="6">
        <f t="shared" si="146"/>
        <v>176.58808525446349</v>
      </c>
    </row>
    <row r="807" spans="1:16" x14ac:dyDescent="0.25">
      <c r="A807" s="13">
        <v>548</v>
      </c>
      <c r="B807" s="2">
        <f t="shared" si="154"/>
        <v>1.5013698630136987</v>
      </c>
      <c r="E807" s="4">
        <f t="shared" si="148"/>
        <v>4.6514659382320067</v>
      </c>
      <c r="F807" s="2">
        <f t="shared" si="149"/>
        <v>3.3738783561643834E-3</v>
      </c>
      <c r="G807" s="2">
        <f t="shared" si="150"/>
        <v>0.51952889091286414</v>
      </c>
      <c r="H807" s="2">
        <f t="shared" si="151"/>
        <v>0.51952889091286414</v>
      </c>
      <c r="I807" s="6">
        <f t="shared" si="152"/>
        <v>62.509023709665477</v>
      </c>
      <c r="J807" s="6">
        <f t="shared" si="155"/>
        <v>104.73841313615188</v>
      </c>
      <c r="K807" s="6">
        <f t="shared" si="153"/>
        <v>176.68503912198176</v>
      </c>
      <c r="L807" s="6">
        <f t="shared" si="156"/>
        <v>0</v>
      </c>
      <c r="M807" s="6" t="e">
        <f t="shared" si="159"/>
        <v>#REF!</v>
      </c>
      <c r="N807" s="6">
        <f t="shared" si="157"/>
        <v>0</v>
      </c>
      <c r="O807" s="6">
        <f t="shared" si="145"/>
        <v>62.509023709665477</v>
      </c>
      <c r="P807" s="6">
        <f t="shared" si="146"/>
        <v>176.68503912198176</v>
      </c>
    </row>
    <row r="808" spans="1:16" x14ac:dyDescent="0.25">
      <c r="A808" s="13">
        <v>549</v>
      </c>
      <c r="B808" s="2">
        <f t="shared" si="154"/>
        <v>1.5041095890410958</v>
      </c>
      <c r="E808" s="4">
        <f t="shared" si="148"/>
        <v>4.6515344313826912</v>
      </c>
      <c r="F808" s="2">
        <f t="shared" si="149"/>
        <v>3.3800350684931504E-3</v>
      </c>
      <c r="G808" s="2">
        <f t="shared" si="150"/>
        <v>0.52000269756939921</v>
      </c>
      <c r="H808" s="2">
        <f t="shared" si="151"/>
        <v>0.52000269756939921</v>
      </c>
      <c r="I808" s="6">
        <f t="shared" si="152"/>
        <v>62.484077787193705</v>
      </c>
      <c r="J808" s="6">
        <f t="shared" si="155"/>
        <v>104.74558724575114</v>
      </c>
      <c r="K808" s="6">
        <f t="shared" si="153"/>
        <v>176.78196976228594</v>
      </c>
      <c r="L808" s="6">
        <f t="shared" si="156"/>
        <v>0</v>
      </c>
      <c r="M808" s="6" t="e">
        <f t="shared" si="159"/>
        <v>#REF!</v>
      </c>
      <c r="N808" s="6">
        <f t="shared" si="157"/>
        <v>0</v>
      </c>
      <c r="O808" s="6">
        <f t="shared" si="145"/>
        <v>62.484077787193705</v>
      </c>
      <c r="P808" s="6">
        <f t="shared" si="146"/>
        <v>176.78196976228594</v>
      </c>
    </row>
    <row r="809" spans="1:16" x14ac:dyDescent="0.25">
      <c r="A809" s="13">
        <v>550</v>
      </c>
      <c r="B809" s="2">
        <f t="shared" si="154"/>
        <v>1.5068493150684932</v>
      </c>
      <c r="E809" s="4">
        <f t="shared" si="148"/>
        <v>4.6516029245333765</v>
      </c>
      <c r="F809" s="2">
        <f t="shared" si="149"/>
        <v>3.3861917808219177E-3</v>
      </c>
      <c r="G809" s="2">
        <f t="shared" si="150"/>
        <v>0.52047607290417619</v>
      </c>
      <c r="H809" s="2">
        <f t="shared" si="151"/>
        <v>0.52047607290417619</v>
      </c>
      <c r="I809" s="6">
        <f t="shared" si="152"/>
        <v>62.459168760062177</v>
      </c>
      <c r="J809" s="6">
        <f t="shared" si="155"/>
        <v>104.7527618467447</v>
      </c>
      <c r="K809" s="6">
        <f t="shared" si="153"/>
        <v>176.87887728768843</v>
      </c>
      <c r="L809" s="6">
        <f t="shared" si="156"/>
        <v>0</v>
      </c>
      <c r="M809" s="6" t="e">
        <f t="shared" si="159"/>
        <v>#REF!</v>
      </c>
      <c r="N809" s="6">
        <f t="shared" si="157"/>
        <v>0</v>
      </c>
      <c r="O809" s="6">
        <f t="shared" si="145"/>
        <v>62.459168760062177</v>
      </c>
      <c r="P809" s="6">
        <f t="shared" si="146"/>
        <v>176.87887728768843</v>
      </c>
    </row>
    <row r="810" spans="1:16" x14ac:dyDescent="0.25">
      <c r="A810" s="13">
        <v>551</v>
      </c>
      <c r="B810" s="2">
        <f t="shared" si="154"/>
        <v>1.5095890410958903</v>
      </c>
      <c r="E810" s="4">
        <f t="shared" si="148"/>
        <v>4.651671417684061</v>
      </c>
      <c r="F810" s="2">
        <f t="shared" si="149"/>
        <v>3.3923484931506847E-3</v>
      </c>
      <c r="G810" s="2">
        <f t="shared" si="150"/>
        <v>0.5209490180929941</v>
      </c>
      <c r="H810" s="2">
        <f t="shared" si="151"/>
        <v>0.5209490180929941</v>
      </c>
      <c r="I810" s="6">
        <f t="shared" si="152"/>
        <v>62.434296518668916</v>
      </c>
      <c r="J810" s="6">
        <f t="shared" si="155"/>
        <v>104.75993693916602</v>
      </c>
      <c r="K810" s="6">
        <f t="shared" si="153"/>
        <v>176.97576180998612</v>
      </c>
      <c r="L810" s="6">
        <f t="shared" si="156"/>
        <v>0</v>
      </c>
      <c r="M810" s="6" t="e">
        <f t="shared" si="159"/>
        <v>#REF!</v>
      </c>
      <c r="N810" s="6">
        <f t="shared" si="157"/>
        <v>0</v>
      </c>
      <c r="O810" s="6">
        <f t="shared" si="145"/>
        <v>62.434296518668916</v>
      </c>
      <c r="P810" s="6">
        <f t="shared" si="146"/>
        <v>176.97576180998612</v>
      </c>
    </row>
    <row r="811" spans="1:16" x14ac:dyDescent="0.25">
      <c r="A811" s="13">
        <v>552</v>
      </c>
      <c r="B811" s="2">
        <f t="shared" si="154"/>
        <v>1.5123287671232877</v>
      </c>
      <c r="E811" s="4">
        <f t="shared" si="148"/>
        <v>4.6517399108347464</v>
      </c>
      <c r="F811" s="2">
        <f t="shared" si="149"/>
        <v>3.398505205479452E-3</v>
      </c>
      <c r="G811" s="2">
        <f t="shared" si="150"/>
        <v>0.52142153430631932</v>
      </c>
      <c r="H811" s="2">
        <f t="shared" si="151"/>
        <v>0.52142153430631932</v>
      </c>
      <c r="I811" s="6">
        <f t="shared" si="152"/>
        <v>62.409460953924167</v>
      </c>
      <c r="J811" s="6">
        <f t="shared" si="155"/>
        <v>104.76711252304895</v>
      </c>
      <c r="K811" s="6">
        <f t="shared" si="153"/>
        <v>177.07262344046524</v>
      </c>
      <c r="L811" s="6">
        <f t="shared" si="156"/>
        <v>0</v>
      </c>
      <c r="M811" s="6" t="e">
        <f t="shared" si="159"/>
        <v>#REF!</v>
      </c>
      <c r="N811" s="6">
        <f t="shared" si="157"/>
        <v>0</v>
      </c>
      <c r="O811" s="6">
        <f t="shared" si="145"/>
        <v>62.409460953924167</v>
      </c>
      <c r="P811" s="6">
        <f t="shared" si="146"/>
        <v>177.07262344046524</v>
      </c>
    </row>
    <row r="812" spans="1:16" x14ac:dyDescent="0.25">
      <c r="A812" s="13">
        <v>553</v>
      </c>
      <c r="B812" s="2">
        <f t="shared" si="154"/>
        <v>1.515068493150685</v>
      </c>
      <c r="E812" s="4">
        <f t="shared" si="148"/>
        <v>4.6518084039854308</v>
      </c>
      <c r="F812" s="2">
        <f t="shared" si="149"/>
        <v>3.4046619178082194E-3</v>
      </c>
      <c r="G812" s="2">
        <f t="shared" si="150"/>
        <v>0.52189362270931949</v>
      </c>
      <c r="H812" s="2">
        <f t="shared" si="151"/>
        <v>0.52189362270931949</v>
      </c>
      <c r="I812" s="6">
        <f t="shared" si="152"/>
        <v>62.384661957246273</v>
      </c>
      <c r="J812" s="6">
        <f t="shared" si="155"/>
        <v>104.77428859842698</v>
      </c>
      <c r="K812" s="6">
        <f t="shared" si="153"/>
        <v>177.16946228990358</v>
      </c>
      <c r="L812" s="6">
        <f t="shared" si="156"/>
        <v>0</v>
      </c>
      <c r="M812" s="6" t="e">
        <f t="shared" si="159"/>
        <v>#REF!</v>
      </c>
      <c r="N812" s="6">
        <f t="shared" si="157"/>
        <v>0</v>
      </c>
      <c r="O812" s="6">
        <f t="shared" si="145"/>
        <v>62.384661957246273</v>
      </c>
      <c r="P812" s="6">
        <f t="shared" si="146"/>
        <v>177.16946228990358</v>
      </c>
    </row>
    <row r="813" spans="1:16" x14ac:dyDescent="0.25">
      <c r="A813" s="13">
        <v>554</v>
      </c>
      <c r="B813" s="2">
        <f t="shared" si="154"/>
        <v>1.5178082191780822</v>
      </c>
      <c r="E813" s="4">
        <f t="shared" si="148"/>
        <v>4.6518768971361162</v>
      </c>
      <c r="F813" s="2">
        <f t="shared" si="149"/>
        <v>3.4108186301369863E-3</v>
      </c>
      <c r="G813" s="2">
        <f t="shared" si="150"/>
        <v>0.52236528446189734</v>
      </c>
      <c r="H813" s="2">
        <f t="shared" si="151"/>
        <v>0.52236528446189734</v>
      </c>
      <c r="I813" s="6">
        <f t="shared" si="152"/>
        <v>62.359899420558776</v>
      </c>
      <c r="J813" s="6">
        <f t="shared" si="155"/>
        <v>104.78146516533393</v>
      </c>
      <c r="K813" s="6">
        <f t="shared" si="153"/>
        <v>177.26627846857428</v>
      </c>
      <c r="L813" s="6">
        <f t="shared" si="156"/>
        <v>0</v>
      </c>
      <c r="M813" s="6" t="e">
        <f t="shared" si="159"/>
        <v>#REF!</v>
      </c>
      <c r="N813" s="6">
        <f t="shared" si="157"/>
        <v>0</v>
      </c>
      <c r="O813" s="6">
        <f t="shared" si="145"/>
        <v>62.359899420558776</v>
      </c>
      <c r="P813" s="6">
        <f t="shared" si="146"/>
        <v>177.26627846857428</v>
      </c>
    </row>
    <row r="814" spans="1:16" x14ac:dyDescent="0.25">
      <c r="A814" s="13">
        <v>555</v>
      </c>
      <c r="B814" s="2">
        <f t="shared" si="154"/>
        <v>1.5205479452054795</v>
      </c>
      <c r="E814" s="4">
        <f t="shared" si="148"/>
        <v>4.6519453902868007</v>
      </c>
      <c r="F814" s="2">
        <f t="shared" si="149"/>
        <v>3.4169753424657537E-3</v>
      </c>
      <c r="G814" s="2">
        <f t="shared" si="150"/>
        <v>0.52283652071872355</v>
      </c>
      <c r="H814" s="2">
        <f t="shared" si="151"/>
        <v>0.52283652071872355</v>
      </c>
      <c r="I814" s="6">
        <f t="shared" si="152"/>
        <v>62.335173236287247</v>
      </c>
      <c r="J814" s="6">
        <f t="shared" si="155"/>
        <v>104.78864222380331</v>
      </c>
      <c r="K814" s="6">
        <f t="shared" si="153"/>
        <v>177.36307208624859</v>
      </c>
      <c r="L814" s="6">
        <f t="shared" si="156"/>
        <v>0</v>
      </c>
      <c r="M814" s="6" t="e">
        <f t="shared" si="159"/>
        <v>#REF!</v>
      </c>
      <c r="N814" s="6">
        <f t="shared" si="157"/>
        <v>0</v>
      </c>
      <c r="O814" s="6">
        <f t="shared" si="145"/>
        <v>62.335173236287247</v>
      </c>
      <c r="P814" s="6">
        <f t="shared" si="146"/>
        <v>177.36307208624859</v>
      </c>
    </row>
    <row r="815" spans="1:16" x14ac:dyDescent="0.25">
      <c r="A815" s="13">
        <v>556</v>
      </c>
      <c r="B815" s="2">
        <f t="shared" si="154"/>
        <v>1.5232876712328767</v>
      </c>
      <c r="E815" s="4">
        <f t="shared" si="148"/>
        <v>4.652013883437486</v>
      </c>
      <c r="F815" s="2">
        <f t="shared" si="149"/>
        <v>3.4231320547945202E-3</v>
      </c>
      <c r="G815" s="2">
        <f t="shared" si="150"/>
        <v>0.52330733262927021</v>
      </c>
      <c r="H815" s="2">
        <f t="shared" si="151"/>
        <v>0.52330733262927021</v>
      </c>
      <c r="I815" s="6">
        <f t="shared" si="152"/>
        <v>62.310483297355987</v>
      </c>
      <c r="J815" s="6">
        <f t="shared" si="155"/>
        <v>104.79581977386896</v>
      </c>
      <c r="K815" s="6">
        <f t="shared" si="153"/>
        <v>177.45984325219931</v>
      </c>
      <c r="L815" s="6">
        <f t="shared" si="156"/>
        <v>0</v>
      </c>
      <c r="M815" s="6" t="e">
        <f t="shared" si="159"/>
        <v>#REF!</v>
      </c>
      <c r="N815" s="6">
        <f t="shared" si="157"/>
        <v>0</v>
      </c>
      <c r="O815" s="6">
        <f t="shared" si="145"/>
        <v>62.310483297355987</v>
      </c>
      <c r="P815" s="6">
        <f t="shared" si="146"/>
        <v>177.45984325219931</v>
      </c>
    </row>
    <row r="816" spans="1:16" x14ac:dyDescent="0.25">
      <c r="A816" s="13">
        <v>557</v>
      </c>
      <c r="B816" s="2">
        <f t="shared" si="154"/>
        <v>1.526027397260274</v>
      </c>
      <c r="E816" s="4">
        <f t="shared" si="148"/>
        <v>4.6520823765881714</v>
      </c>
      <c r="F816" s="2">
        <f t="shared" si="149"/>
        <v>3.4292887671232876E-3</v>
      </c>
      <c r="G816" s="2">
        <f t="shared" si="150"/>
        <v>0.52377772133784295</v>
      </c>
      <c r="H816" s="2">
        <f t="shared" si="151"/>
        <v>0.52377772133784295</v>
      </c>
      <c r="I816" s="6">
        <f t="shared" si="152"/>
        <v>62.285829497184679</v>
      </c>
      <c r="J816" s="6">
        <f t="shared" si="155"/>
        <v>104.80299781556447</v>
      </c>
      <c r="K816" s="6">
        <f t="shared" si="153"/>
        <v>177.55659207520469</v>
      </c>
      <c r="L816" s="6">
        <f t="shared" si="156"/>
        <v>0</v>
      </c>
      <c r="M816" s="6" t="e">
        <f t="shared" si="159"/>
        <v>#REF!</v>
      </c>
      <c r="N816" s="6">
        <f t="shared" si="157"/>
        <v>0</v>
      </c>
      <c r="O816" s="6">
        <f t="shared" si="145"/>
        <v>62.285829497184679</v>
      </c>
      <c r="P816" s="6">
        <f t="shared" si="146"/>
        <v>177.55659207520469</v>
      </c>
    </row>
    <row r="817" spans="1:16" x14ac:dyDescent="0.25">
      <c r="A817" s="13">
        <v>558</v>
      </c>
      <c r="B817" s="2">
        <f t="shared" si="154"/>
        <v>1.5287671232876712</v>
      </c>
      <c r="E817" s="4">
        <f t="shared" si="148"/>
        <v>4.6521508697388558</v>
      </c>
      <c r="F817" s="2">
        <f t="shared" si="149"/>
        <v>3.4354454794520545E-3</v>
      </c>
      <c r="G817" s="2">
        <f t="shared" si="150"/>
        <v>0.52424768798361376</v>
      </c>
      <c r="H817" s="2">
        <f t="shared" si="151"/>
        <v>0.52424768798361376</v>
      </c>
      <c r="I817" s="6">
        <f t="shared" si="152"/>
        <v>62.261211729685328</v>
      </c>
      <c r="J817" s="6">
        <f t="shared" si="155"/>
        <v>104.81017634892341</v>
      </c>
      <c r="K817" s="6">
        <f t="shared" si="153"/>
        <v>177.6533186635499</v>
      </c>
      <c r="L817" s="6">
        <f t="shared" si="156"/>
        <v>0</v>
      </c>
      <c r="M817" s="6" t="e">
        <f t="shared" si="159"/>
        <v>#REF!</v>
      </c>
      <c r="N817" s="6">
        <f t="shared" si="157"/>
        <v>0</v>
      </c>
      <c r="O817" s="6">
        <f t="shared" si="145"/>
        <v>62.261211729685328</v>
      </c>
      <c r="P817" s="6">
        <f t="shared" si="146"/>
        <v>177.6533186635499</v>
      </c>
    </row>
    <row r="818" spans="1:16" x14ac:dyDescent="0.25">
      <c r="A818" s="13">
        <v>559</v>
      </c>
      <c r="B818" s="2">
        <f t="shared" si="154"/>
        <v>1.5315068493150685</v>
      </c>
      <c r="E818" s="4">
        <f t="shared" si="148"/>
        <v>4.6522193628895412</v>
      </c>
      <c r="F818" s="2">
        <f t="shared" si="149"/>
        <v>3.4416021917808219E-3</v>
      </c>
      <c r="G818" s="2">
        <f t="shared" si="150"/>
        <v>0.52471723370065304</v>
      </c>
      <c r="H818" s="2">
        <f t="shared" si="151"/>
        <v>0.52471723370065304</v>
      </c>
      <c r="I818" s="6">
        <f t="shared" si="152"/>
        <v>62.236629889259547</v>
      </c>
      <c r="J818" s="6">
        <f t="shared" si="155"/>
        <v>104.81735537397965</v>
      </c>
      <c r="K818" s="6">
        <f t="shared" si="153"/>
        <v>177.75002312503204</v>
      </c>
      <c r="L818" s="6">
        <f t="shared" si="156"/>
        <v>0</v>
      </c>
      <c r="M818" s="6" t="e">
        <f t="shared" si="159"/>
        <v>#REF!</v>
      </c>
      <c r="N818" s="6">
        <f t="shared" si="157"/>
        <v>0</v>
      </c>
      <c r="O818" s="6">
        <f t="shared" ref="O818:O881" si="160">EXP((E818+F818)-H818)</f>
        <v>62.236629889259547</v>
      </c>
      <c r="P818" s="6">
        <f t="shared" ref="P818:P881" si="161">EXP((E818+F818)+H818)</f>
        <v>177.75002312503204</v>
      </c>
    </row>
    <row r="819" spans="1:16" x14ac:dyDescent="0.25">
      <c r="A819" s="13">
        <v>560</v>
      </c>
      <c r="B819" s="2">
        <f t="shared" si="154"/>
        <v>1.5342465753424657</v>
      </c>
      <c r="E819" s="4">
        <f t="shared" si="148"/>
        <v>4.6522878560402257</v>
      </c>
      <c r="F819" s="2">
        <f t="shared" si="149"/>
        <v>3.4477589041095888E-3</v>
      </c>
      <c r="G819" s="2">
        <f t="shared" si="150"/>
        <v>0.52518635961796178</v>
      </c>
      <c r="H819" s="2">
        <f t="shared" si="151"/>
        <v>0.52518635961796178</v>
      </c>
      <c r="I819" s="6">
        <f t="shared" si="152"/>
        <v>62.212083870794793</v>
      </c>
      <c r="J819" s="6">
        <f t="shared" si="155"/>
        <v>104.82453489076669</v>
      </c>
      <c r="K819" s="6">
        <f t="shared" si="153"/>
        <v>177.84670556696196</v>
      </c>
      <c r="L819" s="6">
        <f t="shared" si="156"/>
        <v>0</v>
      </c>
      <c r="M819" s="6" t="e">
        <f t="shared" si="159"/>
        <v>#REF!</v>
      </c>
      <c r="N819" s="6">
        <f t="shared" si="157"/>
        <v>0</v>
      </c>
      <c r="O819" s="6">
        <f t="shared" si="160"/>
        <v>62.212083870794793</v>
      </c>
      <c r="P819" s="6">
        <f t="shared" si="161"/>
        <v>177.84670556696196</v>
      </c>
    </row>
    <row r="820" spans="1:16" x14ac:dyDescent="0.25">
      <c r="A820" s="13">
        <v>561</v>
      </c>
      <c r="B820" s="2">
        <f t="shared" si="154"/>
        <v>1.536986301369863</v>
      </c>
      <c r="E820" s="4">
        <f t="shared" si="148"/>
        <v>4.652356349190911</v>
      </c>
      <c r="F820" s="2">
        <f t="shared" si="149"/>
        <v>3.4539156164383562E-3</v>
      </c>
      <c r="G820" s="2">
        <f t="shared" si="150"/>
        <v>0.52565506685950292</v>
      </c>
      <c r="H820" s="2">
        <f t="shared" si="151"/>
        <v>0.52565506685950292</v>
      </c>
      <c r="I820" s="6">
        <f t="shared" si="152"/>
        <v>62.187573569661595</v>
      </c>
      <c r="J820" s="6">
        <f t="shared" si="155"/>
        <v>104.83171489931837</v>
      </c>
      <c r="K820" s="6">
        <f t="shared" si="153"/>
        <v>177.94336609616801</v>
      </c>
      <c r="L820" s="6">
        <f t="shared" si="156"/>
        <v>0</v>
      </c>
      <c r="M820" s="6" t="e">
        <f t="shared" si="159"/>
        <v>#REF!</v>
      </c>
      <c r="N820" s="6">
        <f t="shared" si="157"/>
        <v>0</v>
      </c>
      <c r="O820" s="6">
        <f t="shared" si="160"/>
        <v>62.187573569661595</v>
      </c>
      <c r="P820" s="6">
        <f t="shared" si="161"/>
        <v>177.94336609616801</v>
      </c>
    </row>
    <row r="821" spans="1:16" x14ac:dyDescent="0.25">
      <c r="A821" s="13">
        <v>562</v>
      </c>
      <c r="B821" s="2">
        <f t="shared" si="154"/>
        <v>1.5397260273972602</v>
      </c>
      <c r="E821" s="4">
        <f t="shared" si="148"/>
        <v>4.6524248423415955</v>
      </c>
      <c r="F821" s="2">
        <f t="shared" si="149"/>
        <v>3.4600723287671231E-3</v>
      </c>
      <c r="G821" s="2">
        <f t="shared" si="150"/>
        <v>0.5261233565442327</v>
      </c>
      <c r="H821" s="2">
        <f t="shared" si="151"/>
        <v>0.5261233565442327</v>
      </c>
      <c r="I821" s="6">
        <f t="shared" si="152"/>
        <v>62.163098881710646</v>
      </c>
      <c r="J821" s="6">
        <f t="shared" si="155"/>
        <v>104.83889539966822</v>
      </c>
      <c r="K821" s="6">
        <f t="shared" si="153"/>
        <v>178.0400048189984</v>
      </c>
      <c r="L821" s="6">
        <f t="shared" si="156"/>
        <v>0</v>
      </c>
      <c r="M821" s="6" t="e">
        <f t="shared" ref="M821:M840" si="162">M$260*EXP($B821*(coe-divYield))</f>
        <v>#REF!</v>
      </c>
      <c r="N821" s="6">
        <f t="shared" si="157"/>
        <v>0</v>
      </c>
      <c r="O821" s="6">
        <f t="shared" si="160"/>
        <v>62.163098881710646</v>
      </c>
      <c r="P821" s="6">
        <f t="shared" si="161"/>
        <v>178.0400048189984</v>
      </c>
    </row>
    <row r="822" spans="1:16" x14ac:dyDescent="0.25">
      <c r="A822" s="13">
        <v>563</v>
      </c>
      <c r="B822" s="2">
        <f t="shared" si="154"/>
        <v>1.5424657534246575</v>
      </c>
      <c r="E822" s="4">
        <f t="shared" si="148"/>
        <v>4.6524933354922808</v>
      </c>
      <c r="F822" s="2">
        <f t="shared" si="149"/>
        <v>3.4662290410958905E-3</v>
      </c>
      <c r="G822" s="2">
        <f t="shared" si="150"/>
        <v>0.52659122978613226</v>
      </c>
      <c r="H822" s="2">
        <f t="shared" si="151"/>
        <v>0.52659122978613226</v>
      </c>
      <c r="I822" s="6">
        <f t="shared" si="152"/>
        <v>62.138659703269433</v>
      </c>
      <c r="J822" s="6">
        <f t="shared" si="155"/>
        <v>104.8460763918501</v>
      </c>
      <c r="K822" s="6">
        <f t="shared" si="153"/>
        <v>178.13662184132528</v>
      </c>
      <c r="L822" s="6">
        <f t="shared" si="156"/>
        <v>0</v>
      </c>
      <c r="M822" s="6" t="e">
        <f t="shared" si="162"/>
        <v>#REF!</v>
      </c>
      <c r="N822" s="6">
        <f t="shared" si="157"/>
        <v>0</v>
      </c>
      <c r="O822" s="6">
        <f t="shared" si="160"/>
        <v>62.138659703269433</v>
      </c>
      <c r="P822" s="6">
        <f t="shared" si="161"/>
        <v>178.13662184132528</v>
      </c>
    </row>
    <row r="823" spans="1:16" x14ac:dyDescent="0.25">
      <c r="A823" s="13">
        <v>564</v>
      </c>
      <c r="B823" s="2">
        <f t="shared" si="154"/>
        <v>1.5452054794520549</v>
      </c>
      <c r="E823" s="4">
        <f t="shared" si="148"/>
        <v>4.6525618286429653</v>
      </c>
      <c r="F823" s="2">
        <f t="shared" si="149"/>
        <v>3.4723857534246579E-3</v>
      </c>
      <c r="G823" s="2">
        <f t="shared" si="150"/>
        <v>0.52705868769423825</v>
      </c>
      <c r="H823" s="2">
        <f t="shared" si="151"/>
        <v>0.52705868769423825</v>
      </c>
      <c r="I823" s="6">
        <f t="shared" si="152"/>
        <v>62.114255931139454</v>
      </c>
      <c r="J823" s="6">
        <f t="shared" si="155"/>
        <v>104.85325787589751</v>
      </c>
      <c r="K823" s="6">
        <f t="shared" si="153"/>
        <v>178.23321726854667</v>
      </c>
      <c r="L823" s="6">
        <f t="shared" si="156"/>
        <v>0</v>
      </c>
      <c r="M823" s="6" t="e">
        <f t="shared" si="162"/>
        <v>#REF!</v>
      </c>
      <c r="N823" s="6">
        <f t="shared" si="157"/>
        <v>0</v>
      </c>
      <c r="O823" s="6">
        <f t="shared" si="160"/>
        <v>62.114255931139454</v>
      </c>
      <c r="P823" s="6">
        <f t="shared" si="161"/>
        <v>178.23321726854667</v>
      </c>
    </row>
    <row r="824" spans="1:16" x14ac:dyDescent="0.25">
      <c r="A824" s="13">
        <v>565</v>
      </c>
      <c r="B824" s="2">
        <f t="shared" si="154"/>
        <v>1.547945205479452</v>
      </c>
      <c r="E824" s="4">
        <f t="shared" si="148"/>
        <v>4.6526303217936507</v>
      </c>
      <c r="F824" s="2">
        <f t="shared" si="149"/>
        <v>3.4785424657534244E-3</v>
      </c>
      <c r="G824" s="2">
        <f t="shared" si="150"/>
        <v>0.52752573137267333</v>
      </c>
      <c r="H824" s="2">
        <f t="shared" si="151"/>
        <v>0.52752573137267333</v>
      </c>
      <c r="I824" s="6">
        <f t="shared" si="152"/>
        <v>62.089887462593502</v>
      </c>
      <c r="J824" s="6">
        <f t="shared" si="155"/>
        <v>104.86043985184433</v>
      </c>
      <c r="K824" s="6">
        <f t="shared" si="153"/>
        <v>178.32979120559025</v>
      </c>
      <c r="L824" s="6">
        <f t="shared" si="156"/>
        <v>0</v>
      </c>
      <c r="M824" s="6" t="e">
        <f t="shared" si="162"/>
        <v>#REF!</v>
      </c>
      <c r="N824" s="6">
        <f t="shared" si="157"/>
        <v>0</v>
      </c>
      <c r="O824" s="6">
        <f t="shared" si="160"/>
        <v>62.089887462593502</v>
      </c>
      <c r="P824" s="6">
        <f t="shared" si="161"/>
        <v>178.32979120559025</v>
      </c>
    </row>
    <row r="825" spans="1:16" x14ac:dyDescent="0.25">
      <c r="A825" s="13">
        <v>566</v>
      </c>
      <c r="B825" s="2">
        <f t="shared" si="154"/>
        <v>1.5506849315068494</v>
      </c>
      <c r="E825" s="4">
        <f t="shared" si="148"/>
        <v>4.6526988149443351</v>
      </c>
      <c r="F825" s="2">
        <f t="shared" si="149"/>
        <v>3.4846991780821917E-3</v>
      </c>
      <c r="G825" s="2">
        <f t="shared" si="150"/>
        <v>0.52799236192067711</v>
      </c>
      <c r="H825" s="2">
        <f t="shared" si="151"/>
        <v>0.52799236192067711</v>
      </c>
      <c r="I825" s="6">
        <f t="shared" si="152"/>
        <v>62.065554195371874</v>
      </c>
      <c r="J825" s="6">
        <f t="shared" si="155"/>
        <v>104.86762231972406</v>
      </c>
      <c r="K825" s="6">
        <f t="shared" si="153"/>
        <v>178.42634375691543</v>
      </c>
      <c r="L825" s="6">
        <f t="shared" si="156"/>
        <v>0</v>
      </c>
      <c r="M825" s="6" t="e">
        <f t="shared" si="162"/>
        <v>#REF!</v>
      </c>
      <c r="N825" s="6">
        <f t="shared" si="157"/>
        <v>0</v>
      </c>
      <c r="O825" s="6">
        <f t="shared" si="160"/>
        <v>62.065554195371874</v>
      </c>
      <c r="P825" s="6">
        <f t="shared" si="161"/>
        <v>178.42634375691543</v>
      </c>
    </row>
    <row r="826" spans="1:16" x14ac:dyDescent="0.25">
      <c r="A826" s="13">
        <v>567</v>
      </c>
      <c r="B826" s="2">
        <f t="shared" si="154"/>
        <v>1.5534246575342465</v>
      </c>
      <c r="E826" s="4">
        <f t="shared" si="148"/>
        <v>4.6527673080950205</v>
      </c>
      <c r="F826" s="2">
        <f t="shared" si="149"/>
        <v>3.4908558904109587E-3</v>
      </c>
      <c r="G826" s="2">
        <f t="shared" si="150"/>
        <v>0.52845858043263594</v>
      </c>
      <c r="H826" s="2">
        <f t="shared" si="151"/>
        <v>0.52845858043263594</v>
      </c>
      <c r="I826" s="6">
        <f t="shared" si="152"/>
        <v>62.041256027680411</v>
      </c>
      <c r="J826" s="6">
        <f t="shared" si="155"/>
        <v>104.87480527957058</v>
      </c>
      <c r="K826" s="6">
        <f t="shared" si="153"/>
        <v>178.52287502651794</v>
      </c>
      <c r="L826" s="6">
        <f t="shared" si="156"/>
        <v>0</v>
      </c>
      <c r="M826" s="6" t="e">
        <f t="shared" si="162"/>
        <v>#REF!</v>
      </c>
      <c r="N826" s="6">
        <f t="shared" si="157"/>
        <v>0</v>
      </c>
      <c r="O826" s="6">
        <f t="shared" si="160"/>
        <v>62.041256027680411</v>
      </c>
      <c r="P826" s="6">
        <f t="shared" si="161"/>
        <v>178.52287502651794</v>
      </c>
    </row>
    <row r="827" spans="1:16" x14ac:dyDescent="0.25">
      <c r="A827" s="13">
        <v>568</v>
      </c>
      <c r="B827" s="2">
        <f t="shared" si="154"/>
        <v>1.5561643835616439</v>
      </c>
      <c r="E827" s="4">
        <f t="shared" si="148"/>
        <v>4.6528358012457049</v>
      </c>
      <c r="F827" s="2">
        <f t="shared" si="149"/>
        <v>3.497012602739726E-3</v>
      </c>
      <c r="G827" s="2">
        <f t="shared" si="150"/>
        <v>0.5289243879981127</v>
      </c>
      <c r="H827" s="2">
        <f t="shared" si="151"/>
        <v>0.5289243879981127</v>
      </c>
      <c r="I827" s="6">
        <f t="shared" si="152"/>
        <v>62.016992858186825</v>
      </c>
      <c r="J827" s="6">
        <f t="shared" si="155"/>
        <v>104.88198873141742</v>
      </c>
      <c r="K827" s="6">
        <f t="shared" si="153"/>
        <v>178.61938511793011</v>
      </c>
      <c r="L827" s="6">
        <f t="shared" si="156"/>
        <v>0</v>
      </c>
      <c r="M827" s="6" t="e">
        <f t="shared" si="162"/>
        <v>#REF!</v>
      </c>
      <c r="N827" s="6">
        <f t="shared" si="157"/>
        <v>0</v>
      </c>
      <c r="O827" s="6">
        <f t="shared" si="160"/>
        <v>62.016992858186825</v>
      </c>
      <c r="P827" s="6">
        <f t="shared" si="161"/>
        <v>178.61938511793011</v>
      </c>
    </row>
    <row r="828" spans="1:16" x14ac:dyDescent="0.25">
      <c r="A828" s="13">
        <v>569</v>
      </c>
      <c r="B828" s="2">
        <f t="shared" si="154"/>
        <v>1.558904109589041</v>
      </c>
      <c r="E828" s="4">
        <f t="shared" si="148"/>
        <v>4.6529042943963903</v>
      </c>
      <c r="F828" s="2">
        <f t="shared" si="149"/>
        <v>3.503169315068493E-3</v>
      </c>
      <c r="G828" s="2">
        <f t="shared" si="150"/>
        <v>0.52938978570187711</v>
      </c>
      <c r="H828" s="2">
        <f t="shared" si="151"/>
        <v>0.52938978570187711</v>
      </c>
      <c r="I828" s="6">
        <f t="shared" si="152"/>
        <v>61.992764586018488</v>
      </c>
      <c r="J828" s="6">
        <f t="shared" si="155"/>
        <v>104.88917267529845</v>
      </c>
      <c r="K828" s="6">
        <f t="shared" si="153"/>
        <v>178.71587413422674</v>
      </c>
      <c r="L828" s="6">
        <f t="shared" si="156"/>
        <v>0</v>
      </c>
      <c r="M828" s="6" t="e">
        <f t="shared" si="162"/>
        <v>#REF!</v>
      </c>
      <c r="N828" s="6">
        <f t="shared" si="157"/>
        <v>0</v>
      </c>
      <c r="O828" s="6">
        <f t="shared" si="160"/>
        <v>61.992764586018488</v>
      </c>
      <c r="P828" s="6">
        <f t="shared" si="161"/>
        <v>178.71587413422674</v>
      </c>
    </row>
    <row r="829" spans="1:16" x14ac:dyDescent="0.25">
      <c r="A829" s="13">
        <v>570</v>
      </c>
      <c r="B829" s="2">
        <f t="shared" si="154"/>
        <v>1.5616438356164384</v>
      </c>
      <c r="E829" s="4">
        <f t="shared" si="148"/>
        <v>4.6529727875470748</v>
      </c>
      <c r="F829" s="2">
        <f t="shared" si="149"/>
        <v>3.5093260273972604E-3</v>
      </c>
      <c r="G829" s="2">
        <f t="shared" si="150"/>
        <v>0.52985477462393493</v>
      </c>
      <c r="H829" s="2">
        <f t="shared" si="151"/>
        <v>0.52985477462393493</v>
      </c>
      <c r="I829" s="6">
        <f t="shared" si="152"/>
        <v>61.968571110758745</v>
      </c>
      <c r="J829" s="6">
        <f t="shared" si="155"/>
        <v>104.89635711124718</v>
      </c>
      <c r="K829" s="6">
        <f t="shared" si="153"/>
        <v>178.81234217802535</v>
      </c>
      <c r="L829" s="6">
        <f t="shared" si="156"/>
        <v>0</v>
      </c>
      <c r="M829" s="6" t="e">
        <f t="shared" si="162"/>
        <v>#REF!</v>
      </c>
      <c r="N829" s="6">
        <f t="shared" si="157"/>
        <v>0</v>
      </c>
      <c r="O829" s="6">
        <f t="shared" si="160"/>
        <v>61.968571110758745</v>
      </c>
      <c r="P829" s="6">
        <f t="shared" si="161"/>
        <v>178.81234217802535</v>
      </c>
    </row>
    <row r="830" spans="1:16" x14ac:dyDescent="0.25">
      <c r="A830" s="13">
        <v>571</v>
      </c>
      <c r="B830" s="2">
        <f t="shared" si="154"/>
        <v>1.5643835616438355</v>
      </c>
      <c r="E830" s="4">
        <f t="shared" si="148"/>
        <v>4.6530412806977601</v>
      </c>
      <c r="F830" s="2">
        <f t="shared" si="149"/>
        <v>3.5154827397260273E-3</v>
      </c>
      <c r="G830" s="2">
        <f t="shared" si="150"/>
        <v>0.53031935583955658</v>
      </c>
      <c r="H830" s="2">
        <f t="shared" si="151"/>
        <v>0.53031935583955658</v>
      </c>
      <c r="I830" s="6">
        <f t="shared" si="152"/>
        <v>61.944412332445019</v>
      </c>
      <c r="J830" s="6">
        <f t="shared" si="155"/>
        <v>104.90354203929752</v>
      </c>
      <c r="K830" s="6">
        <f t="shared" si="153"/>
        <v>178.90878935149098</v>
      </c>
      <c r="L830" s="6">
        <f t="shared" si="156"/>
        <v>0</v>
      </c>
      <c r="M830" s="6" t="e">
        <f t="shared" si="162"/>
        <v>#REF!</v>
      </c>
      <c r="N830" s="6">
        <f t="shared" si="157"/>
        <v>0</v>
      </c>
      <c r="O830" s="6">
        <f t="shared" si="160"/>
        <v>61.944412332445019</v>
      </c>
      <c r="P830" s="6">
        <f t="shared" si="161"/>
        <v>178.90878935149098</v>
      </c>
    </row>
    <row r="831" spans="1:16" x14ac:dyDescent="0.25">
      <c r="A831" s="13">
        <v>572</v>
      </c>
      <c r="B831" s="2">
        <f t="shared" si="154"/>
        <v>1.5671232876712329</v>
      </c>
      <c r="E831" s="4">
        <f t="shared" si="148"/>
        <v>4.6531097738484446</v>
      </c>
      <c r="F831" s="2">
        <f t="shared" si="149"/>
        <v>3.5216394520547947E-3</v>
      </c>
      <c r="G831" s="2">
        <f t="shared" si="150"/>
        <v>0.53078353041930715</v>
      </c>
      <c r="H831" s="2">
        <f t="shared" si="151"/>
        <v>0.53078353041930715</v>
      </c>
      <c r="I831" s="6">
        <f t="shared" si="152"/>
        <v>61.920288151565181</v>
      </c>
      <c r="J831" s="6">
        <f t="shared" si="155"/>
        <v>104.91072745948298</v>
      </c>
      <c r="K831" s="6">
        <f t="shared" si="153"/>
        <v>179.00521575633792</v>
      </c>
      <c r="L831" s="6">
        <f t="shared" si="156"/>
        <v>0</v>
      </c>
      <c r="M831" s="6" t="e">
        <f t="shared" si="162"/>
        <v>#REF!</v>
      </c>
      <c r="N831" s="6">
        <f t="shared" si="157"/>
        <v>0</v>
      </c>
      <c r="O831" s="6">
        <f t="shared" si="160"/>
        <v>61.920288151565181</v>
      </c>
      <c r="P831" s="6">
        <f t="shared" si="161"/>
        <v>179.00521575633792</v>
      </c>
    </row>
    <row r="832" spans="1:16" x14ac:dyDescent="0.25">
      <c r="A832" s="13">
        <v>573</v>
      </c>
      <c r="B832" s="2">
        <f t="shared" si="154"/>
        <v>1.5698630136986302</v>
      </c>
      <c r="E832" s="4">
        <f t="shared" si="148"/>
        <v>4.65317826699913</v>
      </c>
      <c r="F832" s="2">
        <f t="shared" si="149"/>
        <v>3.527796164383562E-3</v>
      </c>
      <c r="G832" s="2">
        <f t="shared" si="150"/>
        <v>0.53124729942907467</v>
      </c>
      <c r="H832" s="2">
        <f t="shared" si="151"/>
        <v>0.53124729942907467</v>
      </c>
      <c r="I832" s="6">
        <f t="shared" si="152"/>
        <v>61.896198469055193</v>
      </c>
      <c r="J832" s="6">
        <f t="shared" si="155"/>
        <v>104.91791337183746</v>
      </c>
      <c r="K832" s="6">
        <f t="shared" si="153"/>
        <v>179.10162149383277</v>
      </c>
      <c r="L832" s="6">
        <f t="shared" si="156"/>
        <v>0</v>
      </c>
      <c r="M832" s="6" t="e">
        <f t="shared" si="162"/>
        <v>#REF!</v>
      </c>
      <c r="N832" s="6">
        <f t="shared" si="157"/>
        <v>0</v>
      </c>
      <c r="O832" s="6">
        <f t="shared" si="160"/>
        <v>61.896198469055193</v>
      </c>
      <c r="P832" s="6">
        <f t="shared" si="161"/>
        <v>179.10162149383277</v>
      </c>
    </row>
    <row r="833" spans="1:16" x14ac:dyDescent="0.25">
      <c r="A833" s="13">
        <v>574</v>
      </c>
      <c r="B833" s="2">
        <f t="shared" si="154"/>
        <v>1.5726027397260274</v>
      </c>
      <c r="E833" s="4">
        <f t="shared" si="148"/>
        <v>4.6532467601498144</v>
      </c>
      <c r="F833" s="2">
        <f t="shared" si="149"/>
        <v>3.5339528767123285E-3</v>
      </c>
      <c r="G833" s="2">
        <f t="shared" si="150"/>
        <v>0.53171066393009869</v>
      </c>
      <c r="H833" s="2">
        <f t="shared" si="151"/>
        <v>0.53171066393009869</v>
      </c>
      <c r="I833" s="6">
        <f t="shared" si="152"/>
        <v>61.872143186296249</v>
      </c>
      <c r="J833" s="6">
        <f t="shared" si="155"/>
        <v>104.92509977639446</v>
      </c>
      <c r="K833" s="6">
        <f t="shared" si="153"/>
        <v>179.19800666479713</v>
      </c>
      <c r="L833" s="6">
        <f t="shared" si="156"/>
        <v>0</v>
      </c>
      <c r="M833" s="6" t="e">
        <f t="shared" si="162"/>
        <v>#REF!</v>
      </c>
      <c r="N833" s="6">
        <f t="shared" si="157"/>
        <v>0</v>
      </c>
      <c r="O833" s="6">
        <f t="shared" si="160"/>
        <v>61.872143186296249</v>
      </c>
      <c r="P833" s="6">
        <f t="shared" si="161"/>
        <v>179.19800666479713</v>
      </c>
    </row>
    <row r="834" spans="1:16" x14ac:dyDescent="0.25">
      <c r="A834" s="13">
        <v>575</v>
      </c>
      <c r="B834" s="2">
        <f t="shared" si="154"/>
        <v>1.5753424657534247</v>
      </c>
      <c r="E834" s="4">
        <f t="shared" si="148"/>
        <v>4.6533152533004998</v>
      </c>
      <c r="F834" s="2">
        <f t="shared" si="149"/>
        <v>3.5401095890410959E-3</v>
      </c>
      <c r="G834" s="2">
        <f t="shared" si="150"/>
        <v>0.53217362497899845</v>
      </c>
      <c r="H834" s="2">
        <f t="shared" si="151"/>
        <v>0.53217362497899845</v>
      </c>
      <c r="I834" s="6">
        <f t="shared" si="152"/>
        <v>61.848122205111949</v>
      </c>
      <c r="J834" s="6">
        <f t="shared" si="155"/>
        <v>104.93228667318792</v>
      </c>
      <c r="K834" s="6">
        <f t="shared" si="153"/>
        <v>179.2943713696107</v>
      </c>
      <c r="L834" s="6">
        <f t="shared" si="156"/>
        <v>0</v>
      </c>
      <c r="M834" s="6" t="e">
        <f t="shared" si="162"/>
        <v>#REF!</v>
      </c>
      <c r="N834" s="6">
        <f t="shared" si="157"/>
        <v>0</v>
      </c>
      <c r="O834" s="6">
        <f t="shared" si="160"/>
        <v>61.848122205111949</v>
      </c>
      <c r="P834" s="6">
        <f t="shared" si="161"/>
        <v>179.2943713696107</v>
      </c>
    </row>
    <row r="835" spans="1:16" x14ac:dyDescent="0.25">
      <c r="A835" s="13">
        <v>576</v>
      </c>
      <c r="B835" s="2">
        <f t="shared" si="154"/>
        <v>1.5780821917808219</v>
      </c>
      <c r="E835" s="4">
        <f t="shared" si="148"/>
        <v>4.6533837464511842</v>
      </c>
      <c r="F835" s="2">
        <f t="shared" si="149"/>
        <v>3.5462663013698628E-3</v>
      </c>
      <c r="G835" s="2">
        <f t="shared" si="150"/>
        <v>0.53263618362780141</v>
      </c>
      <c r="H835" s="2">
        <f t="shared" si="151"/>
        <v>0.53263618362780141</v>
      </c>
      <c r="I835" s="6">
        <f t="shared" si="152"/>
        <v>61.824135427765611</v>
      </c>
      <c r="J835" s="6">
        <f t="shared" si="155"/>
        <v>104.93947406225134</v>
      </c>
      <c r="K835" s="6">
        <f t="shared" si="153"/>
        <v>179.39071570821341</v>
      </c>
      <c r="L835" s="6">
        <f t="shared" si="156"/>
        <v>0</v>
      </c>
      <c r="M835" s="6" t="e">
        <f t="shared" si="162"/>
        <v>#REF!</v>
      </c>
      <c r="N835" s="6">
        <f t="shared" si="157"/>
        <v>0</v>
      </c>
      <c r="O835" s="6">
        <f t="shared" si="160"/>
        <v>61.824135427765611</v>
      </c>
      <c r="P835" s="6">
        <f t="shared" si="161"/>
        <v>179.39071570821341</v>
      </c>
    </row>
    <row r="836" spans="1:16" x14ac:dyDescent="0.25">
      <c r="A836" s="13">
        <v>577</v>
      </c>
      <c r="B836" s="2">
        <f t="shared" si="154"/>
        <v>1.5808219178082192</v>
      </c>
      <c r="E836" s="4">
        <f t="shared" ref="E836:E899" si="163">LN(J$259*EXP(netDrift*($A836/365)))</f>
        <v>4.6534522396018696</v>
      </c>
      <c r="F836" s="2">
        <f t="shared" ref="F836:F899" si="164">$B836*(netDrift*(iVol^2/2))</f>
        <v>3.5524230136986302E-3</v>
      </c>
      <c r="G836" s="2">
        <f t="shared" ref="G836:G899" si="165">iVol*SQRT(B836)</f>
        <v>0.53309834092397101</v>
      </c>
      <c r="H836" s="2">
        <f t="shared" ref="H836:H899" si="166">iVol2*SQRT(B836)</f>
        <v>0.53309834092397101</v>
      </c>
      <c r="I836" s="6">
        <f t="shared" ref="I836:I899" si="167">EXP((E836+F836)-G836)</f>
        <v>61.800182756957696</v>
      </c>
      <c r="J836" s="6">
        <f t="shared" si="155"/>
        <v>104.94666194361864</v>
      </c>
      <c r="K836" s="6">
        <f t="shared" ref="K836:K899" si="168">EXP(E836+F836+G836)</f>
        <v>179.4870397801094</v>
      </c>
      <c r="L836" s="6">
        <f t="shared" si="156"/>
        <v>0</v>
      </c>
      <c r="M836" s="6" t="e">
        <f t="shared" si="162"/>
        <v>#REF!</v>
      </c>
      <c r="N836" s="6">
        <f t="shared" si="157"/>
        <v>0</v>
      </c>
      <c r="O836" s="6">
        <f t="shared" si="160"/>
        <v>61.800182756957696</v>
      </c>
      <c r="P836" s="6">
        <f t="shared" si="161"/>
        <v>179.4870397801094</v>
      </c>
    </row>
    <row r="837" spans="1:16" x14ac:dyDescent="0.25">
      <c r="A837" s="13">
        <v>578</v>
      </c>
      <c r="B837" s="2">
        <f t="shared" ref="B837:B900" si="169">A837/365</f>
        <v>1.5835616438356164</v>
      </c>
      <c r="E837" s="4">
        <f t="shared" si="163"/>
        <v>4.653520732752555</v>
      </c>
      <c r="F837" s="2">
        <f t="shared" si="164"/>
        <v>3.5585797260273971E-3</v>
      </c>
      <c r="G837" s="2">
        <f t="shared" si="165"/>
        <v>0.53356009791043391</v>
      </c>
      <c r="H837" s="2">
        <f t="shared" si="166"/>
        <v>0.53356009791043391</v>
      </c>
      <c r="I837" s="6">
        <f t="shared" si="167"/>
        <v>61.776264095822732</v>
      </c>
      <c r="J837" s="6">
        <f t="shared" ref="J837:J900" si="170">EXP(E837)</f>
        <v>104.95385031732344</v>
      </c>
      <c r="K837" s="6">
        <f t="shared" si="168"/>
        <v>179.58334368436761</v>
      </c>
      <c r="L837" s="6">
        <f t="shared" ref="L837:L900" si="171">L$260*EXP($B837*(coe-divYield))</f>
        <v>0</v>
      </c>
      <c r="M837" s="6" t="e">
        <f t="shared" si="162"/>
        <v>#REF!</v>
      </c>
      <c r="N837" s="6">
        <f t="shared" ref="N837:N900" si="172">N$260*EXP($B837*(coe-divYield))</f>
        <v>0</v>
      </c>
      <c r="O837" s="6">
        <f t="shared" si="160"/>
        <v>61.776264095822732</v>
      </c>
      <c r="P837" s="6">
        <f t="shared" si="161"/>
        <v>179.58334368436761</v>
      </c>
    </row>
    <row r="838" spans="1:16" x14ac:dyDescent="0.25">
      <c r="A838" s="13">
        <v>579</v>
      </c>
      <c r="B838" s="2">
        <f t="shared" si="169"/>
        <v>1.5863013698630137</v>
      </c>
      <c r="E838" s="4">
        <f t="shared" si="163"/>
        <v>4.6535892259032394</v>
      </c>
      <c r="F838" s="2">
        <f t="shared" si="164"/>
        <v>3.5647364383561645E-3</v>
      </c>
      <c r="G838" s="2">
        <f t="shared" si="165"/>
        <v>0.53402145562560788</v>
      </c>
      <c r="H838" s="2">
        <f t="shared" si="166"/>
        <v>0.53402145562560788</v>
      </c>
      <c r="I838" s="6">
        <f t="shared" si="167"/>
        <v>61.75237934792721</v>
      </c>
      <c r="J838" s="6">
        <f t="shared" si="170"/>
        <v>104.96103918339938</v>
      </c>
      <c r="K838" s="6">
        <f t="shared" si="168"/>
        <v>179.67962751962608</v>
      </c>
      <c r="L838" s="6">
        <f t="shared" si="171"/>
        <v>0</v>
      </c>
      <c r="M838" s="6" t="e">
        <f t="shared" si="162"/>
        <v>#REF!</v>
      </c>
      <c r="N838" s="6">
        <f t="shared" si="172"/>
        <v>0</v>
      </c>
      <c r="O838" s="6">
        <f t="shared" si="160"/>
        <v>61.75237934792721</v>
      </c>
      <c r="P838" s="6">
        <f t="shared" si="161"/>
        <v>179.67962751962608</v>
      </c>
    </row>
    <row r="839" spans="1:16" x14ac:dyDescent="0.25">
      <c r="A839" s="13">
        <v>580</v>
      </c>
      <c r="B839" s="2">
        <f t="shared" si="169"/>
        <v>1.5890410958904109</v>
      </c>
      <c r="E839" s="4">
        <f t="shared" si="163"/>
        <v>4.6536577190539239</v>
      </c>
      <c r="F839" s="2">
        <f t="shared" si="164"/>
        <v>3.5708931506849314E-3</v>
      </c>
      <c r="G839" s="2">
        <f t="shared" si="165"/>
        <v>0.53448241510342931</v>
      </c>
      <c r="H839" s="2">
        <f t="shared" si="166"/>
        <v>0.53448241510342931</v>
      </c>
      <c r="I839" s="6">
        <f t="shared" si="167"/>
        <v>61.728528417266304</v>
      </c>
      <c r="J839" s="6">
        <f t="shared" si="170"/>
        <v>104.96822854188025</v>
      </c>
      <c r="K839" s="6">
        <f t="shared" si="168"/>
        <v>179.77589138409448</v>
      </c>
      <c r="L839" s="6">
        <f t="shared" si="171"/>
        <v>0</v>
      </c>
      <c r="M839" s="6" t="e">
        <f t="shared" si="162"/>
        <v>#REF!</v>
      </c>
      <c r="N839" s="6">
        <f t="shared" si="172"/>
        <v>0</v>
      </c>
      <c r="O839" s="6">
        <f t="shared" si="160"/>
        <v>61.728528417266304</v>
      </c>
      <c r="P839" s="6">
        <f t="shared" si="161"/>
        <v>179.77589138409448</v>
      </c>
    </row>
    <row r="840" spans="1:16" x14ac:dyDescent="0.25">
      <c r="A840" s="13">
        <v>581</v>
      </c>
      <c r="B840" s="2">
        <f t="shared" si="169"/>
        <v>1.5917808219178082</v>
      </c>
      <c r="E840" s="4">
        <f t="shared" si="163"/>
        <v>4.6537262122046092</v>
      </c>
      <c r="F840" s="2">
        <f t="shared" si="164"/>
        <v>3.5770498630136988E-3</v>
      </c>
      <c r="G840" s="2">
        <f t="shared" si="165"/>
        <v>0.53494297737337937</v>
      </c>
      <c r="H840" s="2">
        <f t="shared" si="166"/>
        <v>0.53494297737337937</v>
      </c>
      <c r="I840" s="6">
        <f t="shared" si="167"/>
        <v>61.704711208262026</v>
      </c>
      <c r="J840" s="6">
        <f t="shared" si="170"/>
        <v>104.97541839279991</v>
      </c>
      <c r="K840" s="6">
        <f t="shared" si="168"/>
        <v>179.87213537555633</v>
      </c>
      <c r="L840" s="6">
        <f t="shared" si="171"/>
        <v>0</v>
      </c>
      <c r="M840" s="6" t="e">
        <f t="shared" si="162"/>
        <v>#REF!</v>
      </c>
      <c r="N840" s="6">
        <f t="shared" si="172"/>
        <v>0</v>
      </c>
      <c r="O840" s="6">
        <f t="shared" si="160"/>
        <v>61.704711208262026</v>
      </c>
      <c r="P840" s="6">
        <f t="shared" si="161"/>
        <v>179.87213537555633</v>
      </c>
    </row>
    <row r="841" spans="1:16" x14ac:dyDescent="0.25">
      <c r="A841" s="13">
        <v>582</v>
      </c>
      <c r="B841" s="2">
        <f t="shared" si="169"/>
        <v>1.5945205479452054</v>
      </c>
      <c r="E841" s="4">
        <f t="shared" si="163"/>
        <v>4.6537947053552946</v>
      </c>
      <c r="F841" s="2">
        <f t="shared" si="164"/>
        <v>3.5832065753424653E-3</v>
      </c>
      <c r="G841" s="2">
        <f t="shared" si="165"/>
        <v>0.53540314346051165</v>
      </c>
      <c r="H841" s="2">
        <f t="shared" si="166"/>
        <v>0.53540314346051165</v>
      </c>
      <c r="I841" s="6">
        <f t="shared" si="167"/>
        <v>61.680927625759743</v>
      </c>
      <c r="J841" s="6">
        <f t="shared" si="170"/>
        <v>104.98260873619198</v>
      </c>
      <c r="K841" s="6">
        <f t="shared" si="168"/>
        <v>179.9683595913711</v>
      </c>
      <c r="L841" s="6">
        <f t="shared" si="171"/>
        <v>0</v>
      </c>
      <c r="M841" s="6" t="e">
        <f t="shared" ref="M841:M860" si="173">M$260*EXP($B841*(coe-divYield))</f>
        <v>#REF!</v>
      </c>
      <c r="N841" s="6">
        <f t="shared" si="172"/>
        <v>0</v>
      </c>
      <c r="O841" s="6">
        <f t="shared" si="160"/>
        <v>61.680927625759743</v>
      </c>
      <c r="P841" s="6">
        <f t="shared" si="161"/>
        <v>179.9683595913711</v>
      </c>
    </row>
    <row r="842" spans="1:16" x14ac:dyDescent="0.25">
      <c r="A842" s="13">
        <v>583</v>
      </c>
      <c r="B842" s="2">
        <f t="shared" si="169"/>
        <v>1.5972602739726027</v>
      </c>
      <c r="E842" s="4">
        <f t="shared" si="163"/>
        <v>4.6538631985059791</v>
      </c>
      <c r="F842" s="2">
        <f t="shared" si="164"/>
        <v>3.5893632876712327E-3</v>
      </c>
      <c r="G842" s="2">
        <f t="shared" si="165"/>
        <v>0.53586291438547851</v>
      </c>
      <c r="H842" s="2">
        <f t="shared" si="166"/>
        <v>0.53586291438547851</v>
      </c>
      <c r="I842" s="6">
        <f t="shared" si="167"/>
        <v>61.657177575026132</v>
      </c>
      <c r="J842" s="6">
        <f t="shared" si="170"/>
        <v>104.98979957209008</v>
      </c>
      <c r="K842" s="6">
        <f t="shared" si="168"/>
        <v>180.06456412847785</v>
      </c>
      <c r="L842" s="6">
        <f t="shared" si="171"/>
        <v>0</v>
      </c>
      <c r="M842" s="6" t="e">
        <f t="shared" si="173"/>
        <v>#REF!</v>
      </c>
      <c r="N842" s="6">
        <f t="shared" si="172"/>
        <v>0</v>
      </c>
      <c r="O842" s="6">
        <f t="shared" si="160"/>
        <v>61.657177575026132</v>
      </c>
      <c r="P842" s="6">
        <f t="shared" si="161"/>
        <v>180.06456412847785</v>
      </c>
    </row>
    <row r="843" spans="1:16" x14ac:dyDescent="0.25">
      <c r="A843" s="13">
        <v>584</v>
      </c>
      <c r="B843" s="2">
        <f t="shared" si="169"/>
        <v>1.6</v>
      </c>
      <c r="E843" s="4">
        <f t="shared" si="163"/>
        <v>4.6539316916566644</v>
      </c>
      <c r="F843" s="2">
        <f t="shared" si="164"/>
        <v>3.5955200000000001E-3</v>
      </c>
      <c r="G843" s="2">
        <f t="shared" si="165"/>
        <v>0.5363222911645571</v>
      </c>
      <c r="H843" s="2">
        <f t="shared" si="166"/>
        <v>0.5363222911645571</v>
      </c>
      <c r="I843" s="6">
        <f t="shared" si="167"/>
        <v>61.633460961746778</v>
      </c>
      <c r="J843" s="6">
        <f t="shared" si="170"/>
        <v>104.99699090052816</v>
      </c>
      <c r="K843" s="6">
        <f t="shared" si="168"/>
        <v>180.16074908339772</v>
      </c>
      <c r="L843" s="6">
        <f t="shared" si="171"/>
        <v>0</v>
      </c>
      <c r="M843" s="6" t="e">
        <f t="shared" si="173"/>
        <v>#REF!</v>
      </c>
      <c r="N843" s="6">
        <f t="shared" si="172"/>
        <v>0</v>
      </c>
      <c r="O843" s="6">
        <f t="shared" si="160"/>
        <v>61.633460961746778</v>
      </c>
      <c r="P843" s="6">
        <f t="shared" si="161"/>
        <v>180.16074908339772</v>
      </c>
    </row>
    <row r="844" spans="1:16" x14ac:dyDescent="0.25">
      <c r="A844" s="13">
        <v>585</v>
      </c>
      <c r="B844" s="2">
        <f t="shared" si="169"/>
        <v>1.6027397260273972</v>
      </c>
      <c r="E844" s="4">
        <f t="shared" si="163"/>
        <v>4.6540001848073489</v>
      </c>
      <c r="F844" s="2">
        <f t="shared" si="164"/>
        <v>3.601676712328767E-3</v>
      </c>
      <c r="G844" s="2">
        <f t="shared" si="165"/>
        <v>0.53678127480967641</v>
      </c>
      <c r="H844" s="2">
        <f t="shared" si="166"/>
        <v>0.53678127480967641</v>
      </c>
      <c r="I844" s="6">
        <f t="shared" si="167"/>
        <v>61.609777692022831</v>
      </c>
      <c r="J844" s="6">
        <f t="shared" si="170"/>
        <v>105.00418272153975</v>
      </c>
      <c r="K844" s="6">
        <f t="shared" si="168"/>
        <v>180.25691455223514</v>
      </c>
      <c r="L844" s="6">
        <f t="shared" si="171"/>
        <v>0</v>
      </c>
      <c r="M844" s="6" t="e">
        <f t="shared" si="173"/>
        <v>#REF!</v>
      </c>
      <c r="N844" s="6">
        <f t="shared" si="172"/>
        <v>0</v>
      </c>
      <c r="O844" s="6">
        <f t="shared" si="160"/>
        <v>61.609777692022831</v>
      </c>
      <c r="P844" s="6">
        <f t="shared" si="161"/>
        <v>180.25691455223514</v>
      </c>
    </row>
    <row r="845" spans="1:16" x14ac:dyDescent="0.25">
      <c r="A845" s="13">
        <v>586</v>
      </c>
      <c r="B845" s="2">
        <f t="shared" si="169"/>
        <v>1.6054794520547946</v>
      </c>
      <c r="E845" s="4">
        <f t="shared" si="163"/>
        <v>4.6540686779580343</v>
      </c>
      <c r="F845" s="2">
        <f t="shared" si="164"/>
        <v>3.6078334246575344E-3</v>
      </c>
      <c r="G845" s="2">
        <f t="shared" si="165"/>
        <v>0.53723986632844245</v>
      </c>
      <c r="H845" s="2">
        <f t="shared" si="166"/>
        <v>0.53723986632844245</v>
      </c>
      <c r="I845" s="6">
        <f t="shared" si="167"/>
        <v>61.586127672369685</v>
      </c>
      <c r="J845" s="6">
        <f t="shared" si="170"/>
        <v>105.01137503515879</v>
      </c>
      <c r="K845" s="6">
        <f t="shared" si="168"/>
        <v>180.35306063068205</v>
      </c>
      <c r="L845" s="6">
        <f t="shared" si="171"/>
        <v>0</v>
      </c>
      <c r="M845" s="6" t="e">
        <f t="shared" si="173"/>
        <v>#REF!</v>
      </c>
      <c r="N845" s="6">
        <f t="shared" si="172"/>
        <v>0</v>
      </c>
      <c r="O845" s="6">
        <f t="shared" si="160"/>
        <v>61.586127672369685</v>
      </c>
      <c r="P845" s="6">
        <f t="shared" si="161"/>
        <v>180.35306063068205</v>
      </c>
    </row>
    <row r="846" spans="1:16" x14ac:dyDescent="0.25">
      <c r="A846" s="13">
        <v>587</v>
      </c>
      <c r="B846" s="2">
        <f t="shared" si="169"/>
        <v>1.6082191780821917</v>
      </c>
      <c r="E846" s="4">
        <f t="shared" si="163"/>
        <v>4.6541371711087187</v>
      </c>
      <c r="F846" s="2">
        <f t="shared" si="164"/>
        <v>3.6139901369863013E-3</v>
      </c>
      <c r="G846" s="2">
        <f t="shared" si="165"/>
        <v>0.53769806672416454</v>
      </c>
      <c r="H846" s="2">
        <f t="shared" si="166"/>
        <v>0.53769806672416454</v>
      </c>
      <c r="I846" s="6">
        <f t="shared" si="167"/>
        <v>61.562510809713089</v>
      </c>
      <c r="J846" s="6">
        <f t="shared" si="170"/>
        <v>105.01856784141883</v>
      </c>
      <c r="K846" s="6">
        <f t="shared" si="168"/>
        <v>180.44918741401904</v>
      </c>
      <c r="L846" s="6">
        <f t="shared" si="171"/>
        <v>0</v>
      </c>
      <c r="M846" s="6" t="e">
        <f t="shared" si="173"/>
        <v>#REF!</v>
      </c>
      <c r="N846" s="6">
        <f t="shared" si="172"/>
        <v>0</v>
      </c>
      <c r="O846" s="6">
        <f t="shared" si="160"/>
        <v>61.562510809713089</v>
      </c>
      <c r="P846" s="6">
        <f t="shared" si="161"/>
        <v>180.44918741401904</v>
      </c>
    </row>
    <row r="847" spans="1:16" x14ac:dyDescent="0.25">
      <c r="A847" s="13">
        <v>588</v>
      </c>
      <c r="B847" s="2">
        <f t="shared" si="169"/>
        <v>1.6109589041095891</v>
      </c>
      <c r="E847" s="4">
        <f t="shared" si="163"/>
        <v>4.6542056642594041</v>
      </c>
      <c r="F847" s="2">
        <f t="shared" si="164"/>
        <v>3.6201468493150687E-3</v>
      </c>
      <c r="G847" s="2">
        <f t="shared" si="165"/>
        <v>0.53815587699588063</v>
      </c>
      <c r="H847" s="2">
        <f t="shared" si="166"/>
        <v>0.53815587699588063</v>
      </c>
      <c r="I847" s="6">
        <f t="shared" si="167"/>
        <v>61.538927011387912</v>
      </c>
      <c r="J847" s="6">
        <f t="shared" si="170"/>
        <v>105.02576114035379</v>
      </c>
      <c r="K847" s="6">
        <f t="shared" si="168"/>
        <v>180.5452949971191</v>
      </c>
      <c r="L847" s="6">
        <f t="shared" si="171"/>
        <v>0</v>
      </c>
      <c r="M847" s="6" t="e">
        <f t="shared" si="173"/>
        <v>#REF!</v>
      </c>
      <c r="N847" s="6">
        <f t="shared" si="172"/>
        <v>0</v>
      </c>
      <c r="O847" s="6">
        <f t="shared" si="160"/>
        <v>61.538927011387912</v>
      </c>
      <c r="P847" s="6">
        <f t="shared" si="161"/>
        <v>180.5452949971191</v>
      </c>
    </row>
    <row r="848" spans="1:16" x14ac:dyDescent="0.25">
      <c r="A848" s="13">
        <v>589</v>
      </c>
      <c r="B848" s="2">
        <f t="shared" si="169"/>
        <v>1.6136986301369862</v>
      </c>
      <c r="E848" s="4">
        <f t="shared" si="163"/>
        <v>4.6542741574100885</v>
      </c>
      <c r="F848" s="2">
        <f t="shared" si="164"/>
        <v>3.6263035616438356E-3</v>
      </c>
      <c r="G848" s="2">
        <f t="shared" si="165"/>
        <v>0.5386132981383831</v>
      </c>
      <c r="H848" s="2">
        <f t="shared" si="166"/>
        <v>0.5386132981383831</v>
      </c>
      <c r="I848" s="6">
        <f t="shared" si="167"/>
        <v>61.515376185134919</v>
      </c>
      <c r="J848" s="6">
        <f t="shared" si="170"/>
        <v>105.03295493199724</v>
      </c>
      <c r="K848" s="6">
        <f t="shared" si="168"/>
        <v>180.64138347444887</v>
      </c>
      <c r="L848" s="6">
        <f t="shared" si="171"/>
        <v>0</v>
      </c>
      <c r="M848" s="6" t="e">
        <f t="shared" si="173"/>
        <v>#REF!</v>
      </c>
      <c r="N848" s="6">
        <f t="shared" si="172"/>
        <v>0</v>
      </c>
      <c r="O848" s="6">
        <f t="shared" si="160"/>
        <v>61.515376185134919</v>
      </c>
      <c r="P848" s="6">
        <f t="shared" si="161"/>
        <v>180.64138347444887</v>
      </c>
    </row>
    <row r="849" spans="1:16" x14ac:dyDescent="0.25">
      <c r="A849" s="13">
        <v>590</v>
      </c>
      <c r="B849" s="2">
        <f t="shared" si="169"/>
        <v>1.6164383561643836</v>
      </c>
      <c r="E849" s="4">
        <f t="shared" si="163"/>
        <v>4.6543426505607739</v>
      </c>
      <c r="F849" s="2">
        <f t="shared" si="164"/>
        <v>3.632460273972603E-3</v>
      </c>
      <c r="G849" s="2">
        <f t="shared" si="165"/>
        <v>0.53907033114224356</v>
      </c>
      <c r="H849" s="2">
        <f t="shared" si="166"/>
        <v>0.53907033114224356</v>
      </c>
      <c r="I849" s="6">
        <f t="shared" si="167"/>
        <v>61.491858239098498</v>
      </c>
      <c r="J849" s="6">
        <f t="shared" si="170"/>
        <v>105.04014921638311</v>
      </c>
      <c r="K849" s="6">
        <f t="shared" si="168"/>
        <v>180.73745294007193</v>
      </c>
      <c r="L849" s="6">
        <f t="shared" si="171"/>
        <v>0</v>
      </c>
      <c r="M849" s="6" t="e">
        <f t="shared" si="173"/>
        <v>#REF!</v>
      </c>
      <c r="N849" s="6">
        <f t="shared" si="172"/>
        <v>0</v>
      </c>
      <c r="O849" s="6">
        <f t="shared" si="160"/>
        <v>61.491858239098498</v>
      </c>
      <c r="P849" s="6">
        <f t="shared" si="161"/>
        <v>180.73745294007193</v>
      </c>
    </row>
    <row r="850" spans="1:16" x14ac:dyDescent="0.25">
      <c r="A850" s="13">
        <v>591</v>
      </c>
      <c r="B850" s="2">
        <f t="shared" si="169"/>
        <v>1.6191780821917807</v>
      </c>
      <c r="E850" s="4">
        <f t="shared" si="163"/>
        <v>4.6544111437114584</v>
      </c>
      <c r="F850" s="2">
        <f t="shared" si="164"/>
        <v>3.6386169863013695E-3</v>
      </c>
      <c r="G850" s="2">
        <f t="shared" si="165"/>
        <v>0.53952697699383811</v>
      </c>
      <c r="H850" s="2">
        <f t="shared" si="166"/>
        <v>0.53952697699383811</v>
      </c>
      <c r="I850" s="6">
        <f t="shared" si="167"/>
        <v>61.468373081824268</v>
      </c>
      <c r="J850" s="6">
        <f t="shared" si="170"/>
        <v>105.04734399354498</v>
      </c>
      <c r="K850" s="6">
        <f t="shared" si="168"/>
        <v>180.83350348765109</v>
      </c>
      <c r="L850" s="6">
        <f t="shared" si="171"/>
        <v>0</v>
      </c>
      <c r="M850" s="6" t="e">
        <f t="shared" si="173"/>
        <v>#REF!</v>
      </c>
      <c r="N850" s="6">
        <f t="shared" si="172"/>
        <v>0</v>
      </c>
      <c r="O850" s="6">
        <f t="shared" si="160"/>
        <v>61.468373081824268</v>
      </c>
      <c r="P850" s="6">
        <f t="shared" si="161"/>
        <v>180.83350348765109</v>
      </c>
    </row>
    <row r="851" spans="1:16" x14ac:dyDescent="0.25">
      <c r="A851" s="13">
        <v>592</v>
      </c>
      <c r="B851" s="2">
        <f t="shared" si="169"/>
        <v>1.6219178082191781</v>
      </c>
      <c r="E851" s="4">
        <f t="shared" si="163"/>
        <v>4.6544796368621437</v>
      </c>
      <c r="F851" s="2">
        <f t="shared" si="164"/>
        <v>3.6447736986301368E-3</v>
      </c>
      <c r="G851" s="2">
        <f t="shared" si="165"/>
        <v>0.53998323667537207</v>
      </c>
      <c r="H851" s="2">
        <f t="shared" si="166"/>
        <v>0.53998323667537207</v>
      </c>
      <c r="I851" s="6">
        <f t="shared" si="167"/>
        <v>61.444920622256817</v>
      </c>
      <c r="J851" s="6">
        <f t="shared" si="170"/>
        <v>105.05453926351677</v>
      </c>
      <c r="K851" s="6">
        <f t="shared" si="168"/>
        <v>180.9295352104501</v>
      </c>
      <c r="L851" s="6">
        <f t="shared" si="171"/>
        <v>0</v>
      </c>
      <c r="M851" s="6" t="e">
        <f t="shared" si="173"/>
        <v>#REF!</v>
      </c>
      <c r="N851" s="6">
        <f t="shared" si="172"/>
        <v>0</v>
      </c>
      <c r="O851" s="6">
        <f t="shared" si="160"/>
        <v>61.444920622256817</v>
      </c>
      <c r="P851" s="6">
        <f t="shared" si="161"/>
        <v>180.9295352104501</v>
      </c>
    </row>
    <row r="852" spans="1:16" x14ac:dyDescent="0.25">
      <c r="A852" s="13">
        <v>593</v>
      </c>
      <c r="B852" s="2">
        <f t="shared" si="169"/>
        <v>1.6246575342465754</v>
      </c>
      <c r="E852" s="4">
        <f t="shared" si="163"/>
        <v>4.6545481300128282</v>
      </c>
      <c r="F852" s="2">
        <f t="shared" si="164"/>
        <v>3.6509304109589042E-3</v>
      </c>
      <c r="G852" s="2">
        <f t="shared" si="165"/>
        <v>0.54043911116490484</v>
      </c>
      <c r="H852" s="2">
        <f t="shared" si="166"/>
        <v>0.54043911116490484</v>
      </c>
      <c r="I852" s="6">
        <f t="shared" si="167"/>
        <v>61.421500769737001</v>
      </c>
      <c r="J852" s="6">
        <f t="shared" si="170"/>
        <v>105.06173502633204</v>
      </c>
      <c r="K852" s="6">
        <f t="shared" si="168"/>
        <v>181.02554820133716</v>
      </c>
      <c r="L852" s="6">
        <f t="shared" si="171"/>
        <v>0</v>
      </c>
      <c r="M852" s="6" t="e">
        <f t="shared" si="173"/>
        <v>#REF!</v>
      </c>
      <c r="N852" s="6">
        <f t="shared" si="172"/>
        <v>0</v>
      </c>
      <c r="O852" s="6">
        <f t="shared" si="160"/>
        <v>61.421500769737001</v>
      </c>
      <c r="P852" s="6">
        <f t="shared" si="161"/>
        <v>181.02554820133716</v>
      </c>
    </row>
    <row r="853" spans="1:16" x14ac:dyDescent="0.25">
      <c r="A853" s="13">
        <v>594</v>
      </c>
      <c r="B853" s="2">
        <f t="shared" si="169"/>
        <v>1.6273972602739726</v>
      </c>
      <c r="E853" s="4">
        <f t="shared" si="163"/>
        <v>4.6546166231635135</v>
      </c>
      <c r="F853" s="2">
        <f t="shared" si="164"/>
        <v>3.6570871232876711E-3</v>
      </c>
      <c r="G853" s="2">
        <f t="shared" si="165"/>
        <v>0.5408946014363738</v>
      </c>
      <c r="H853" s="2">
        <f t="shared" si="166"/>
        <v>0.5408946014363738</v>
      </c>
      <c r="I853" s="6">
        <f t="shared" si="167"/>
        <v>61.398113433999825</v>
      </c>
      <c r="J853" s="6">
        <f t="shared" si="170"/>
        <v>105.06893128202478</v>
      </c>
      <c r="K853" s="6">
        <f t="shared" si="168"/>
        <v>181.12154255278642</v>
      </c>
      <c r="L853" s="6">
        <f t="shared" si="171"/>
        <v>0</v>
      </c>
      <c r="M853" s="6" t="e">
        <f t="shared" si="173"/>
        <v>#REF!</v>
      </c>
      <c r="N853" s="6">
        <f t="shared" si="172"/>
        <v>0</v>
      </c>
      <c r="O853" s="6">
        <f t="shared" si="160"/>
        <v>61.398113433999825</v>
      </c>
      <c r="P853" s="6">
        <f t="shared" si="161"/>
        <v>181.12154255278642</v>
      </c>
    </row>
    <row r="854" spans="1:16" x14ac:dyDescent="0.25">
      <c r="A854" s="13">
        <v>595</v>
      </c>
      <c r="B854" s="2">
        <f t="shared" si="169"/>
        <v>1.6301369863013699</v>
      </c>
      <c r="E854" s="4">
        <f t="shared" si="163"/>
        <v>4.654685116314198</v>
      </c>
      <c r="F854" s="2">
        <f t="shared" si="164"/>
        <v>3.6632438356164385E-3</v>
      </c>
      <c r="G854" s="2">
        <f t="shared" si="165"/>
        <v>0.54134970845961949</v>
      </c>
      <c r="H854" s="2">
        <f t="shared" si="166"/>
        <v>0.54134970845961949</v>
      </c>
      <c r="I854" s="6">
        <f t="shared" si="167"/>
        <v>61.37475852517197</v>
      </c>
      <c r="J854" s="6">
        <f t="shared" si="170"/>
        <v>105.07612803062851</v>
      </c>
      <c r="K854" s="6">
        <f t="shared" si="168"/>
        <v>181.21751835688039</v>
      </c>
      <c r="L854" s="6">
        <f t="shared" si="171"/>
        <v>0</v>
      </c>
      <c r="M854" s="6" t="e">
        <f t="shared" si="173"/>
        <v>#REF!</v>
      </c>
      <c r="N854" s="6">
        <f t="shared" si="172"/>
        <v>0</v>
      </c>
      <c r="O854" s="6">
        <f t="shared" si="160"/>
        <v>61.37475852517197</v>
      </c>
      <c r="P854" s="6">
        <f t="shared" si="161"/>
        <v>181.21751835688039</v>
      </c>
    </row>
    <row r="855" spans="1:16" x14ac:dyDescent="0.25">
      <c r="A855" s="13">
        <v>596</v>
      </c>
      <c r="B855" s="2">
        <f t="shared" si="169"/>
        <v>1.6328767123287671</v>
      </c>
      <c r="E855" s="4">
        <f t="shared" si="163"/>
        <v>4.6547536094648834</v>
      </c>
      <c r="F855" s="2">
        <f t="shared" si="164"/>
        <v>3.6694005479452054E-3</v>
      </c>
      <c r="G855" s="2">
        <f t="shared" si="165"/>
        <v>0.54180443320040894</v>
      </c>
      <c r="H855" s="2">
        <f t="shared" si="166"/>
        <v>0.54180443320040894</v>
      </c>
      <c r="I855" s="6">
        <f t="shared" si="167"/>
        <v>61.351435953769546</v>
      </c>
      <c r="J855" s="6">
        <f t="shared" si="170"/>
        <v>105.08332527217721</v>
      </c>
      <c r="K855" s="6">
        <f t="shared" si="168"/>
        <v>181.31347570531372</v>
      </c>
      <c r="L855" s="6">
        <f t="shared" si="171"/>
        <v>0</v>
      </c>
      <c r="M855" s="6" t="e">
        <f t="shared" si="173"/>
        <v>#REF!</v>
      </c>
      <c r="N855" s="6">
        <f t="shared" si="172"/>
        <v>0</v>
      </c>
      <c r="O855" s="6">
        <f t="shared" si="160"/>
        <v>61.351435953769546</v>
      </c>
      <c r="P855" s="6">
        <f t="shared" si="161"/>
        <v>181.31347570531372</v>
      </c>
    </row>
    <row r="856" spans="1:16" x14ac:dyDescent="0.25">
      <c r="A856" s="13">
        <v>597</v>
      </c>
      <c r="B856" s="2">
        <f t="shared" si="169"/>
        <v>1.6356164383561644</v>
      </c>
      <c r="E856" s="4">
        <f t="shared" si="163"/>
        <v>4.6548221026155678</v>
      </c>
      <c r="F856" s="2">
        <f t="shared" si="164"/>
        <v>3.6755572602739728E-3</v>
      </c>
      <c r="G856" s="2">
        <f t="shared" si="165"/>
        <v>0.54225877662045996</v>
      </c>
      <c r="H856" s="2">
        <f t="shared" si="166"/>
        <v>0.54225877662045996</v>
      </c>
      <c r="I856" s="6">
        <f t="shared" si="167"/>
        <v>61.328145630695481</v>
      </c>
      <c r="J856" s="6">
        <f t="shared" si="170"/>
        <v>105.09052300670444</v>
      </c>
      <c r="K856" s="6">
        <f t="shared" si="168"/>
        <v>181.40941468939261</v>
      </c>
      <c r="L856" s="6">
        <f t="shared" si="171"/>
        <v>0</v>
      </c>
      <c r="M856" s="6" t="e">
        <f t="shared" si="173"/>
        <v>#REF!</v>
      </c>
      <c r="N856" s="6">
        <f t="shared" si="172"/>
        <v>0</v>
      </c>
      <c r="O856" s="6">
        <f t="shared" si="160"/>
        <v>61.328145630695481</v>
      </c>
      <c r="P856" s="6">
        <f t="shared" si="161"/>
        <v>181.40941468939261</v>
      </c>
    </row>
    <row r="857" spans="1:16" x14ac:dyDescent="0.25">
      <c r="A857" s="13">
        <v>598</v>
      </c>
      <c r="B857" s="2">
        <f t="shared" si="169"/>
        <v>1.6383561643835616</v>
      </c>
      <c r="E857" s="4">
        <f t="shared" si="163"/>
        <v>4.6548905957662532</v>
      </c>
      <c r="F857" s="2">
        <f t="shared" si="164"/>
        <v>3.6817139726027398E-3</v>
      </c>
      <c r="G857" s="2">
        <f t="shared" si="165"/>
        <v>0.54271273967746425</v>
      </c>
      <c r="H857" s="2">
        <f t="shared" si="166"/>
        <v>0.54271273967746425</v>
      </c>
      <c r="I857" s="6">
        <f t="shared" si="167"/>
        <v>61.30488746723784</v>
      </c>
      <c r="J857" s="6">
        <f t="shared" si="170"/>
        <v>105.09772123424418</v>
      </c>
      <c r="K857" s="6">
        <f t="shared" si="168"/>
        <v>181.50533540004034</v>
      </c>
      <c r="L857" s="6">
        <f t="shared" si="171"/>
        <v>0</v>
      </c>
      <c r="M857" s="6" t="e">
        <f t="shared" si="173"/>
        <v>#REF!</v>
      </c>
      <c r="N857" s="6">
        <f t="shared" si="172"/>
        <v>0</v>
      </c>
      <c r="O857" s="6">
        <f t="shared" si="160"/>
        <v>61.30488746723784</v>
      </c>
      <c r="P857" s="6">
        <f t="shared" si="161"/>
        <v>181.50533540004034</v>
      </c>
    </row>
    <row r="858" spans="1:16" x14ac:dyDescent="0.25">
      <c r="A858" s="13">
        <v>599</v>
      </c>
      <c r="B858" s="2">
        <f t="shared" si="169"/>
        <v>1.6410958904109589</v>
      </c>
      <c r="E858" s="4">
        <f t="shared" si="163"/>
        <v>4.6549590889169377</v>
      </c>
      <c r="F858" s="2">
        <f t="shared" si="164"/>
        <v>3.6878706849315067E-3</v>
      </c>
      <c r="G858" s="2">
        <f t="shared" si="165"/>
        <v>0.54316632332511239</v>
      </c>
      <c r="H858" s="2">
        <f t="shared" si="166"/>
        <v>0.54316632332511239</v>
      </c>
      <c r="I858" s="6">
        <f t="shared" si="167"/>
        <v>61.281661375066633</v>
      </c>
      <c r="J858" s="6">
        <f t="shared" si="170"/>
        <v>105.10491995482998</v>
      </c>
      <c r="K858" s="6">
        <f t="shared" si="168"/>
        <v>181.601237927797</v>
      </c>
      <c r="L858" s="6">
        <f t="shared" si="171"/>
        <v>0</v>
      </c>
      <c r="M858" s="6" t="e">
        <f t="shared" si="173"/>
        <v>#REF!</v>
      </c>
      <c r="N858" s="6">
        <f t="shared" si="172"/>
        <v>0</v>
      </c>
      <c r="O858" s="6">
        <f t="shared" si="160"/>
        <v>61.281661375066633</v>
      </c>
      <c r="P858" s="6">
        <f t="shared" si="161"/>
        <v>181.601237927797</v>
      </c>
    </row>
    <row r="859" spans="1:16" x14ac:dyDescent="0.25">
      <c r="A859" s="13">
        <v>600</v>
      </c>
      <c r="B859" s="2">
        <f t="shared" si="169"/>
        <v>1.6438356164383561</v>
      </c>
      <c r="E859" s="4">
        <f t="shared" si="163"/>
        <v>4.655027582067623</v>
      </c>
      <c r="F859" s="2">
        <f t="shared" si="164"/>
        <v>3.6940273972602736E-3</v>
      </c>
      <c r="G859" s="2">
        <f t="shared" si="165"/>
        <v>0.54361952851311546</v>
      </c>
      <c r="H859" s="2">
        <f t="shared" si="166"/>
        <v>0.54361952851311546</v>
      </c>
      <c r="I859" s="6">
        <f t="shared" si="167"/>
        <v>61.258467266232607</v>
      </c>
      <c r="J859" s="6">
        <f t="shared" si="170"/>
        <v>105.11211916849581</v>
      </c>
      <c r="K859" s="6">
        <f t="shared" si="168"/>
        <v>181.69712236282336</v>
      </c>
      <c r="L859" s="6">
        <f t="shared" si="171"/>
        <v>0</v>
      </c>
      <c r="M859" s="6" t="e">
        <f t="shared" si="173"/>
        <v>#REF!</v>
      </c>
      <c r="N859" s="6">
        <f t="shared" si="172"/>
        <v>0</v>
      </c>
      <c r="O859" s="6">
        <f t="shared" si="160"/>
        <v>61.258467266232607</v>
      </c>
      <c r="P859" s="6">
        <f t="shared" si="161"/>
        <v>181.69712236282336</v>
      </c>
    </row>
    <row r="860" spans="1:16" x14ac:dyDescent="0.25">
      <c r="A860" s="13">
        <v>601</v>
      </c>
      <c r="B860" s="2">
        <f t="shared" si="169"/>
        <v>1.6465753424657534</v>
      </c>
      <c r="E860" s="4">
        <f t="shared" si="163"/>
        <v>4.6550960752183084</v>
      </c>
      <c r="F860" s="2">
        <f t="shared" si="164"/>
        <v>3.700184109589041E-3</v>
      </c>
      <c r="G860" s="2">
        <f t="shared" si="165"/>
        <v>0.54407235618722927</v>
      </c>
      <c r="H860" s="2">
        <f t="shared" si="166"/>
        <v>0.54407235618722927</v>
      </c>
      <c r="I860" s="6">
        <f t="shared" si="167"/>
        <v>61.235305053164176</v>
      </c>
      <c r="J860" s="6">
        <f t="shared" si="170"/>
        <v>105.11931887527537</v>
      </c>
      <c r="K860" s="6">
        <f t="shared" si="168"/>
        <v>181.79298879490253</v>
      </c>
      <c r="L860" s="6">
        <f t="shared" si="171"/>
        <v>0</v>
      </c>
      <c r="M860" s="6" t="e">
        <f t="shared" si="173"/>
        <v>#REF!</v>
      </c>
      <c r="N860" s="6">
        <f t="shared" si="172"/>
        <v>0</v>
      </c>
      <c r="O860" s="6">
        <f t="shared" si="160"/>
        <v>61.235305053164176</v>
      </c>
      <c r="P860" s="6">
        <f t="shared" si="161"/>
        <v>181.79298879490253</v>
      </c>
    </row>
    <row r="861" spans="1:16" x14ac:dyDescent="0.25">
      <c r="A861" s="13">
        <v>602</v>
      </c>
      <c r="B861" s="2">
        <f t="shared" si="169"/>
        <v>1.6493150684931508</v>
      </c>
      <c r="E861" s="4">
        <f t="shared" si="163"/>
        <v>4.6551645683689928</v>
      </c>
      <c r="F861" s="2">
        <f t="shared" si="164"/>
        <v>3.7063408219178084E-3</v>
      </c>
      <c r="G861" s="2">
        <f t="shared" si="165"/>
        <v>0.54452480728927732</v>
      </c>
      <c r="H861" s="2">
        <f t="shared" si="166"/>
        <v>0.54452480728927732</v>
      </c>
      <c r="I861" s="6">
        <f t="shared" si="167"/>
        <v>61.21217464866524</v>
      </c>
      <c r="J861" s="6">
        <f t="shared" si="170"/>
        <v>105.12651907520231</v>
      </c>
      <c r="K861" s="6">
        <f t="shared" si="168"/>
        <v>181.8888373134418</v>
      </c>
      <c r="L861" s="6">
        <f t="shared" si="171"/>
        <v>0</v>
      </c>
      <c r="M861" s="6" t="e">
        <f t="shared" ref="M861:M880" si="174">M$260*EXP($B861*(coe-divYield))</f>
        <v>#REF!</v>
      </c>
      <c r="N861" s="6">
        <f t="shared" si="172"/>
        <v>0</v>
      </c>
      <c r="O861" s="6">
        <f t="shared" si="160"/>
        <v>61.21217464866524</v>
      </c>
      <c r="P861" s="6">
        <f t="shared" si="161"/>
        <v>181.8888373134418</v>
      </c>
    </row>
    <row r="862" spans="1:16" x14ac:dyDescent="0.25">
      <c r="A862" s="13">
        <v>603</v>
      </c>
      <c r="B862" s="2">
        <f t="shared" si="169"/>
        <v>1.6520547945205479</v>
      </c>
      <c r="E862" s="4">
        <f t="shared" si="163"/>
        <v>4.6552330615196773</v>
      </c>
      <c r="F862" s="2">
        <f t="shared" si="164"/>
        <v>3.7124975342465753E-3</v>
      </c>
      <c r="G862" s="2">
        <f t="shared" si="165"/>
        <v>0.54497688275717349</v>
      </c>
      <c r="H862" s="2">
        <f t="shared" si="166"/>
        <v>0.54497688275717349</v>
      </c>
      <c r="I862" s="6">
        <f t="shared" si="167"/>
        <v>61.189075965913659</v>
      </c>
      <c r="J862" s="6">
        <f t="shared" si="170"/>
        <v>105.13371976831053</v>
      </c>
      <c r="K862" s="6">
        <f t="shared" si="168"/>
        <v>181.98466800747593</v>
      </c>
      <c r="L862" s="6">
        <f t="shared" si="171"/>
        <v>0</v>
      </c>
      <c r="M862" s="6" t="e">
        <f t="shared" si="174"/>
        <v>#REF!</v>
      </c>
      <c r="N862" s="6">
        <f t="shared" si="172"/>
        <v>0</v>
      </c>
      <c r="O862" s="6">
        <f t="shared" si="160"/>
        <v>61.189075965913659</v>
      </c>
      <c r="P862" s="6">
        <f t="shared" si="161"/>
        <v>181.98466800747593</v>
      </c>
    </row>
    <row r="863" spans="1:16" x14ac:dyDescent="0.25">
      <c r="A863" s="13">
        <v>604</v>
      </c>
      <c r="B863" s="2">
        <f t="shared" si="169"/>
        <v>1.6547945205479453</v>
      </c>
      <c r="E863" s="4">
        <f t="shared" si="163"/>
        <v>4.6553015546703627</v>
      </c>
      <c r="F863" s="2">
        <f t="shared" si="164"/>
        <v>3.7186542465753427E-3</v>
      </c>
      <c r="G863" s="2">
        <f t="shared" si="165"/>
        <v>0.5454285835249445</v>
      </c>
      <c r="H863" s="2">
        <f t="shared" si="166"/>
        <v>0.5454285835249445</v>
      </c>
      <c r="I863" s="6">
        <f t="shared" si="167"/>
        <v>61.166008918458296</v>
      </c>
      <c r="J863" s="6">
        <f t="shared" si="170"/>
        <v>105.14092095463388</v>
      </c>
      <c r="K863" s="6">
        <f t="shared" si="168"/>
        <v>182.08048096566824</v>
      </c>
      <c r="L863" s="6">
        <f t="shared" si="171"/>
        <v>0</v>
      </c>
      <c r="M863" s="6" t="e">
        <f t="shared" si="174"/>
        <v>#REF!</v>
      </c>
      <c r="N863" s="6">
        <f t="shared" si="172"/>
        <v>0</v>
      </c>
      <c r="O863" s="6">
        <f t="shared" si="160"/>
        <v>61.166008918458296</v>
      </c>
      <c r="P863" s="6">
        <f t="shared" si="161"/>
        <v>182.08048096566824</v>
      </c>
    </row>
    <row r="864" spans="1:16" x14ac:dyDescent="0.25">
      <c r="A864" s="13">
        <v>605</v>
      </c>
      <c r="B864" s="2">
        <f t="shared" si="169"/>
        <v>1.6575342465753424</v>
      </c>
      <c r="E864" s="4">
        <f t="shared" si="163"/>
        <v>4.6553700478210471</v>
      </c>
      <c r="F864" s="2">
        <f t="shared" si="164"/>
        <v>3.7248109589041096E-3</v>
      </c>
      <c r="G864" s="2">
        <f t="shared" si="165"/>
        <v>0.54587991052275298</v>
      </c>
      <c r="H864" s="2">
        <f t="shared" si="166"/>
        <v>0.54587991052275298</v>
      </c>
      <c r="I864" s="6">
        <f t="shared" si="167"/>
        <v>61.142973420217125</v>
      </c>
      <c r="J864" s="6">
        <f t="shared" si="170"/>
        <v>105.14812263420598</v>
      </c>
      <c r="K864" s="6">
        <f t="shared" si="168"/>
        <v>182.17627627631362</v>
      </c>
      <c r="L864" s="6">
        <f t="shared" si="171"/>
        <v>0</v>
      </c>
      <c r="M864" s="6" t="e">
        <f t="shared" si="174"/>
        <v>#REF!</v>
      </c>
      <c r="N864" s="6">
        <f t="shared" si="172"/>
        <v>0</v>
      </c>
      <c r="O864" s="6">
        <f t="shared" si="160"/>
        <v>61.142973420217125</v>
      </c>
      <c r="P864" s="6">
        <f t="shared" si="161"/>
        <v>182.17627627631362</v>
      </c>
    </row>
    <row r="865" spans="1:16" x14ac:dyDescent="0.25">
      <c r="A865" s="13">
        <v>606</v>
      </c>
      <c r="B865" s="2">
        <f t="shared" si="169"/>
        <v>1.6602739726027398</v>
      </c>
      <c r="E865" s="4">
        <f t="shared" si="163"/>
        <v>4.6554385409717325</v>
      </c>
      <c r="F865" s="2">
        <f t="shared" si="164"/>
        <v>3.730967671232877E-3</v>
      </c>
      <c r="G865" s="2">
        <f t="shared" si="165"/>
        <v>0.54633086467691916</v>
      </c>
      <c r="H865" s="2">
        <f t="shared" si="166"/>
        <v>0.54633086467691916</v>
      </c>
      <c r="I865" s="6">
        <f t="shared" si="167"/>
        <v>61.119969385475279</v>
      </c>
      <c r="J865" s="6">
        <f t="shared" si="170"/>
        <v>105.15532480706078</v>
      </c>
      <c r="K865" s="6">
        <f t="shared" si="168"/>
        <v>182.27205402733955</v>
      </c>
      <c r="L865" s="6">
        <f t="shared" si="171"/>
        <v>0</v>
      </c>
      <c r="M865" s="6" t="e">
        <f t="shared" si="174"/>
        <v>#REF!</v>
      </c>
      <c r="N865" s="6">
        <f t="shared" si="172"/>
        <v>0</v>
      </c>
      <c r="O865" s="6">
        <f t="shared" si="160"/>
        <v>61.119969385475279</v>
      </c>
      <c r="P865" s="6">
        <f t="shared" si="161"/>
        <v>182.27205402733955</v>
      </c>
    </row>
    <row r="866" spans="1:16" x14ac:dyDescent="0.25">
      <c r="A866" s="13">
        <v>607</v>
      </c>
      <c r="B866" s="2">
        <f t="shared" si="169"/>
        <v>1.6630136986301369</v>
      </c>
      <c r="E866" s="4">
        <f t="shared" si="163"/>
        <v>4.6555070341224178</v>
      </c>
      <c r="F866" s="2">
        <f t="shared" si="164"/>
        <v>3.7371243835616435E-3</v>
      </c>
      <c r="G866" s="2">
        <f t="shared" si="165"/>
        <v>0.54678144690994368</v>
      </c>
      <c r="H866" s="2">
        <f t="shared" si="166"/>
        <v>0.54678144690994368</v>
      </c>
      <c r="I866" s="6">
        <f t="shared" si="167"/>
        <v>61.096996728882345</v>
      </c>
      <c r="J866" s="6">
        <f t="shared" si="170"/>
        <v>105.162527473232</v>
      </c>
      <c r="K866" s="6">
        <f t="shared" si="168"/>
        <v>182.36781430631024</v>
      </c>
      <c r="L866" s="6">
        <f t="shared" si="171"/>
        <v>0</v>
      </c>
      <c r="M866" s="6" t="e">
        <f t="shared" si="174"/>
        <v>#REF!</v>
      </c>
      <c r="N866" s="6">
        <f t="shared" si="172"/>
        <v>0</v>
      </c>
      <c r="O866" s="6">
        <f t="shared" si="160"/>
        <v>61.096996728882345</v>
      </c>
      <c r="P866" s="6">
        <f t="shared" si="161"/>
        <v>182.36781430631024</v>
      </c>
    </row>
    <row r="867" spans="1:16" x14ac:dyDescent="0.25">
      <c r="A867" s="13">
        <v>608</v>
      </c>
      <c r="B867" s="2">
        <f t="shared" si="169"/>
        <v>1.6657534246575343</v>
      </c>
      <c r="E867" s="4">
        <f t="shared" si="163"/>
        <v>4.6555755272731023</v>
      </c>
      <c r="F867" s="2">
        <f t="shared" si="164"/>
        <v>3.7432810958904108E-3</v>
      </c>
      <c r="G867" s="2">
        <f t="shared" si="165"/>
        <v>0.5472316581405291</v>
      </c>
      <c r="H867" s="2">
        <f t="shared" si="166"/>
        <v>0.5472316581405291</v>
      </c>
      <c r="I867" s="6">
        <f t="shared" si="167"/>
        <v>61.074055365450917</v>
      </c>
      <c r="J867" s="6">
        <f t="shared" si="170"/>
        <v>105.16973063275331</v>
      </c>
      <c r="K867" s="6">
        <f t="shared" si="168"/>
        <v>182.46355720042635</v>
      </c>
      <c r="L867" s="6">
        <f t="shared" si="171"/>
        <v>0</v>
      </c>
      <c r="M867" s="6" t="e">
        <f t="shared" si="174"/>
        <v>#REF!</v>
      </c>
      <c r="N867" s="6">
        <f t="shared" si="172"/>
        <v>0</v>
      </c>
      <c r="O867" s="6">
        <f t="shared" si="160"/>
        <v>61.074055365450917</v>
      </c>
      <c r="P867" s="6">
        <f t="shared" si="161"/>
        <v>182.46355720042635</v>
      </c>
    </row>
    <row r="868" spans="1:16" x14ac:dyDescent="0.25">
      <c r="A868" s="13">
        <v>609</v>
      </c>
      <c r="B868" s="2">
        <f t="shared" si="169"/>
        <v>1.6684931506849314</v>
      </c>
      <c r="E868" s="4">
        <f t="shared" si="163"/>
        <v>4.6556440204237877</v>
      </c>
      <c r="F868" s="2">
        <f t="shared" si="164"/>
        <v>3.7494378082191778E-3</v>
      </c>
      <c r="G868" s="2">
        <f t="shared" si="165"/>
        <v>0.5476814992836021</v>
      </c>
      <c r="H868" s="2">
        <f t="shared" si="166"/>
        <v>0.5476814992836021</v>
      </c>
      <c r="I868" s="6">
        <f t="shared" si="167"/>
        <v>61.051145210553862</v>
      </c>
      <c r="J868" s="6">
        <f t="shared" si="170"/>
        <v>105.1769342856587</v>
      </c>
      <c r="K868" s="6">
        <f t="shared" si="168"/>
        <v>182.55928279652926</v>
      </c>
      <c r="L868" s="6">
        <f t="shared" si="171"/>
        <v>0</v>
      </c>
      <c r="M868" s="6" t="e">
        <f t="shared" si="174"/>
        <v>#REF!</v>
      </c>
      <c r="N868" s="6">
        <f t="shared" si="172"/>
        <v>0</v>
      </c>
      <c r="O868" s="6">
        <f t="shared" si="160"/>
        <v>61.051145210553862</v>
      </c>
      <c r="P868" s="6">
        <f t="shared" si="161"/>
        <v>182.55928279652926</v>
      </c>
    </row>
    <row r="869" spans="1:16" x14ac:dyDescent="0.25">
      <c r="A869" s="13">
        <v>610</v>
      </c>
      <c r="B869" s="2">
        <f t="shared" si="169"/>
        <v>1.6712328767123288</v>
      </c>
      <c r="E869" s="4">
        <f t="shared" si="163"/>
        <v>4.6557125135744721</v>
      </c>
      <c r="F869" s="2">
        <f t="shared" si="164"/>
        <v>3.7555945205479451E-3</v>
      </c>
      <c r="G869" s="2">
        <f t="shared" si="165"/>
        <v>0.54813097125033505</v>
      </c>
      <c r="H869" s="2">
        <f t="shared" si="166"/>
        <v>0.54813097125033505</v>
      </c>
      <c r="I869" s="6">
        <f t="shared" si="167"/>
        <v>61.028266179922632</v>
      </c>
      <c r="J869" s="6">
        <f t="shared" si="170"/>
        <v>105.18413843198178</v>
      </c>
      <c r="K869" s="6">
        <f t="shared" si="168"/>
        <v>182.65499118110171</v>
      </c>
      <c r="L869" s="6">
        <f t="shared" si="171"/>
        <v>0</v>
      </c>
      <c r="M869" s="6" t="e">
        <f t="shared" si="174"/>
        <v>#REF!</v>
      </c>
      <c r="N869" s="6">
        <f t="shared" si="172"/>
        <v>0</v>
      </c>
      <c r="O869" s="6">
        <f t="shared" si="160"/>
        <v>61.028266179922632</v>
      </c>
      <c r="P869" s="6">
        <f t="shared" si="161"/>
        <v>182.65499118110171</v>
      </c>
    </row>
    <row r="870" spans="1:16" x14ac:dyDescent="0.25">
      <c r="A870" s="13">
        <v>611</v>
      </c>
      <c r="B870" s="2">
        <f t="shared" si="169"/>
        <v>1.6739726027397259</v>
      </c>
      <c r="E870" s="4">
        <f t="shared" si="163"/>
        <v>4.6557810067251575</v>
      </c>
      <c r="F870" s="2">
        <f t="shared" si="164"/>
        <v>3.7617512328767121E-3</v>
      </c>
      <c r="G870" s="2">
        <f t="shared" si="165"/>
        <v>0.54858007494816741</v>
      </c>
      <c r="H870" s="2">
        <f t="shared" si="166"/>
        <v>0.54858007494816741</v>
      </c>
      <c r="I870" s="6">
        <f t="shared" si="167"/>
        <v>61.005418189644999</v>
      </c>
      <c r="J870" s="6">
        <f t="shared" si="170"/>
        <v>105.19134307175653</v>
      </c>
      <c r="K870" s="6">
        <f t="shared" si="168"/>
        <v>182.75068244027048</v>
      </c>
      <c r="L870" s="6">
        <f t="shared" si="171"/>
        <v>0</v>
      </c>
      <c r="M870" s="6" t="e">
        <f t="shared" si="174"/>
        <v>#REF!</v>
      </c>
      <c r="N870" s="6">
        <f t="shared" si="172"/>
        <v>0</v>
      </c>
      <c r="O870" s="6">
        <f t="shared" si="160"/>
        <v>61.005418189644999</v>
      </c>
      <c r="P870" s="6">
        <f t="shared" si="161"/>
        <v>182.75068244027048</v>
      </c>
    </row>
    <row r="871" spans="1:16" x14ac:dyDescent="0.25">
      <c r="A871" s="13">
        <v>612</v>
      </c>
      <c r="B871" s="2">
        <f t="shared" si="169"/>
        <v>1.6767123287671233</v>
      </c>
      <c r="E871" s="4">
        <f t="shared" si="163"/>
        <v>4.655849499875842</v>
      </c>
      <c r="F871" s="2">
        <f t="shared" si="164"/>
        <v>3.7679079452054795E-3</v>
      </c>
      <c r="G871" s="2">
        <f t="shared" si="165"/>
        <v>0.54902881128082737</v>
      </c>
      <c r="H871" s="2">
        <f t="shared" si="166"/>
        <v>0.54902881128082737</v>
      </c>
      <c r="I871" s="6">
        <f t="shared" si="167"/>
        <v>60.982601156162914</v>
      </c>
      <c r="J871" s="6">
        <f t="shared" si="170"/>
        <v>105.19854820501658</v>
      </c>
      <c r="K871" s="6">
        <f t="shared" si="168"/>
        <v>182.84635665980841</v>
      </c>
      <c r="L871" s="6">
        <f t="shared" si="171"/>
        <v>0</v>
      </c>
      <c r="M871" s="6" t="e">
        <f t="shared" si="174"/>
        <v>#REF!</v>
      </c>
      <c r="N871" s="6">
        <f t="shared" si="172"/>
        <v>0</v>
      </c>
      <c r="O871" s="6">
        <f t="shared" si="160"/>
        <v>60.982601156162914</v>
      </c>
      <c r="P871" s="6">
        <f t="shared" si="161"/>
        <v>182.84635665980841</v>
      </c>
    </row>
    <row r="872" spans="1:16" x14ac:dyDescent="0.25">
      <c r="A872" s="13">
        <v>613</v>
      </c>
      <c r="B872" s="2">
        <f t="shared" si="169"/>
        <v>1.6794520547945206</v>
      </c>
      <c r="E872" s="4">
        <f t="shared" si="163"/>
        <v>4.6559179930265273</v>
      </c>
      <c r="F872" s="2">
        <f t="shared" si="164"/>
        <v>3.7740646575342468E-3</v>
      </c>
      <c r="G872" s="2">
        <f t="shared" si="165"/>
        <v>0.54947718114835276</v>
      </c>
      <c r="H872" s="2">
        <f t="shared" si="166"/>
        <v>0.54947718114835276</v>
      </c>
      <c r="I872" s="6">
        <f t="shared" si="167"/>
        <v>60.959814996270843</v>
      </c>
      <c r="J872" s="6">
        <f t="shared" si="170"/>
        <v>105.20575383179589</v>
      </c>
      <c r="K872" s="6">
        <f t="shared" si="168"/>
        <v>182.94201392513685</v>
      </c>
      <c r="L872" s="6">
        <f t="shared" si="171"/>
        <v>0</v>
      </c>
      <c r="M872" s="6" t="e">
        <f t="shared" si="174"/>
        <v>#REF!</v>
      </c>
      <c r="N872" s="6">
        <f t="shared" si="172"/>
        <v>0</v>
      </c>
      <c r="O872" s="6">
        <f t="shared" si="160"/>
        <v>60.959814996270843</v>
      </c>
      <c r="P872" s="6">
        <f t="shared" si="161"/>
        <v>182.94201392513685</v>
      </c>
    </row>
    <row r="873" spans="1:16" x14ac:dyDescent="0.25">
      <c r="A873" s="13">
        <v>614</v>
      </c>
      <c r="B873" s="2">
        <f t="shared" si="169"/>
        <v>1.6821917808219178</v>
      </c>
      <c r="E873" s="4">
        <f t="shared" si="163"/>
        <v>4.6559864861772118</v>
      </c>
      <c r="F873" s="2">
        <f t="shared" si="164"/>
        <v>3.7802213698630138E-3</v>
      </c>
      <c r="G873" s="2">
        <f t="shared" si="165"/>
        <v>0.54992518544711244</v>
      </c>
      <c r="H873" s="2">
        <f t="shared" si="166"/>
        <v>0.54992518544711244</v>
      </c>
      <c r="I873" s="6">
        <f t="shared" si="167"/>
        <v>60.937059627112994</v>
      </c>
      <c r="J873" s="6">
        <f t="shared" si="170"/>
        <v>105.21295995212809</v>
      </c>
      <c r="K873" s="6">
        <f t="shared" si="168"/>
        <v>183.03765432132633</v>
      </c>
      <c r="L873" s="6">
        <f t="shared" si="171"/>
        <v>0</v>
      </c>
      <c r="M873" s="6" t="e">
        <f t="shared" si="174"/>
        <v>#REF!</v>
      </c>
      <c r="N873" s="6">
        <f t="shared" si="172"/>
        <v>0</v>
      </c>
      <c r="O873" s="6">
        <f t="shared" si="160"/>
        <v>60.937059627112994</v>
      </c>
      <c r="P873" s="6">
        <f t="shared" si="161"/>
        <v>183.03765432132633</v>
      </c>
    </row>
    <row r="874" spans="1:16" x14ac:dyDescent="0.25">
      <c r="A874" s="13">
        <v>615</v>
      </c>
      <c r="B874" s="2">
        <f t="shared" si="169"/>
        <v>1.6849315068493151</v>
      </c>
      <c r="E874" s="4">
        <f t="shared" si="163"/>
        <v>4.6560549793278971</v>
      </c>
      <c r="F874" s="2">
        <f t="shared" si="164"/>
        <v>3.7863780821917811E-3</v>
      </c>
      <c r="G874" s="2">
        <f t="shared" si="165"/>
        <v>0.5503728250698271</v>
      </c>
      <c r="H874" s="2">
        <f t="shared" si="166"/>
        <v>0.5503728250698271</v>
      </c>
      <c r="I874" s="6">
        <f t="shared" si="167"/>
        <v>60.914334966182246</v>
      </c>
      <c r="J874" s="6">
        <f t="shared" si="170"/>
        <v>105.22016656604717</v>
      </c>
      <c r="K874" s="6">
        <f t="shared" si="168"/>
        <v>183.1332779331006</v>
      </c>
      <c r="L874" s="6">
        <f t="shared" si="171"/>
        <v>0</v>
      </c>
      <c r="M874" s="6" t="e">
        <f t="shared" si="174"/>
        <v>#REF!</v>
      </c>
      <c r="N874" s="6">
        <f t="shared" si="172"/>
        <v>0</v>
      </c>
      <c r="O874" s="6">
        <f t="shared" si="160"/>
        <v>60.914334966182246</v>
      </c>
      <c r="P874" s="6">
        <f t="shared" si="161"/>
        <v>183.1332779331006</v>
      </c>
    </row>
    <row r="875" spans="1:16" x14ac:dyDescent="0.25">
      <c r="A875" s="13">
        <v>616</v>
      </c>
      <c r="B875" s="2">
        <f t="shared" si="169"/>
        <v>1.6876712328767123</v>
      </c>
      <c r="E875" s="4">
        <f t="shared" si="163"/>
        <v>4.6561234724785816</v>
      </c>
      <c r="F875" s="2">
        <f t="shared" si="164"/>
        <v>3.7925347945205476E-3</v>
      </c>
      <c r="G875" s="2">
        <f t="shared" si="165"/>
        <v>0.55082010090558953</v>
      </c>
      <c r="H875" s="2">
        <f t="shared" si="166"/>
        <v>0.55082010090558953</v>
      </c>
      <c r="I875" s="6">
        <f t="shared" si="167"/>
        <v>60.89164093131707</v>
      </c>
      <c r="J875" s="6">
        <f t="shared" si="170"/>
        <v>105.22737367358675</v>
      </c>
      <c r="K875" s="6">
        <f t="shared" si="168"/>
        <v>183.22888484483667</v>
      </c>
      <c r="L875" s="6">
        <f t="shared" si="171"/>
        <v>0</v>
      </c>
      <c r="M875" s="6" t="e">
        <f t="shared" si="174"/>
        <v>#REF!</v>
      </c>
      <c r="N875" s="6">
        <f t="shared" si="172"/>
        <v>0</v>
      </c>
      <c r="O875" s="6">
        <f t="shared" si="160"/>
        <v>60.89164093131707</v>
      </c>
      <c r="P875" s="6">
        <f t="shared" si="161"/>
        <v>183.22888484483667</v>
      </c>
    </row>
    <row r="876" spans="1:16" x14ac:dyDescent="0.25">
      <c r="A876" s="13">
        <v>617</v>
      </c>
      <c r="B876" s="2">
        <f t="shared" si="169"/>
        <v>1.6904109589041096</v>
      </c>
      <c r="E876" s="4">
        <f t="shared" si="163"/>
        <v>4.656191965629267</v>
      </c>
      <c r="F876" s="2">
        <f t="shared" si="164"/>
        <v>3.798691506849315E-3</v>
      </c>
      <c r="G876" s="2">
        <f t="shared" si="165"/>
        <v>0.55126701383988619</v>
      </c>
      <c r="H876" s="2">
        <f t="shared" si="166"/>
        <v>0.55126701383988619</v>
      </c>
      <c r="I876" s="6">
        <f t="shared" si="167"/>
        <v>60.868977440700633</v>
      </c>
      <c r="J876" s="6">
        <f t="shared" si="170"/>
        <v>105.23458127478084</v>
      </c>
      <c r="K876" s="6">
        <f t="shared" si="168"/>
        <v>183.32447514056858</v>
      </c>
      <c r="L876" s="6">
        <f t="shared" si="171"/>
        <v>0</v>
      </c>
      <c r="M876" s="6" t="e">
        <f t="shared" si="174"/>
        <v>#REF!</v>
      </c>
      <c r="N876" s="6">
        <f t="shared" si="172"/>
        <v>0</v>
      </c>
      <c r="O876" s="6">
        <f t="shared" si="160"/>
        <v>60.868977440700633</v>
      </c>
      <c r="P876" s="6">
        <f t="shared" si="161"/>
        <v>183.32447514056858</v>
      </c>
    </row>
    <row r="877" spans="1:16" x14ac:dyDescent="0.25">
      <c r="A877" s="13">
        <v>618</v>
      </c>
      <c r="B877" s="2">
        <f t="shared" si="169"/>
        <v>1.6931506849315068</v>
      </c>
      <c r="E877" s="4">
        <f t="shared" si="163"/>
        <v>4.6562604587799514</v>
      </c>
      <c r="F877" s="2">
        <f t="shared" si="164"/>
        <v>3.8048482191780819E-3</v>
      </c>
      <c r="G877" s="2">
        <f t="shared" si="165"/>
        <v>0.55171356475461664</v>
      </c>
      <c r="H877" s="2">
        <f t="shared" si="166"/>
        <v>0.55171356475461664</v>
      </c>
      <c r="I877" s="6">
        <f t="shared" si="167"/>
        <v>60.846344412857725</v>
      </c>
      <c r="J877" s="6">
        <f t="shared" si="170"/>
        <v>105.24178936966307</v>
      </c>
      <c r="K877" s="6">
        <f t="shared" si="168"/>
        <v>183.42004890398766</v>
      </c>
      <c r="L877" s="6">
        <f t="shared" si="171"/>
        <v>0</v>
      </c>
      <c r="M877" s="6" t="e">
        <f t="shared" si="174"/>
        <v>#REF!</v>
      </c>
      <c r="N877" s="6">
        <f t="shared" si="172"/>
        <v>0</v>
      </c>
      <c r="O877" s="6">
        <f t="shared" si="160"/>
        <v>60.846344412857725</v>
      </c>
      <c r="P877" s="6">
        <f t="shared" si="161"/>
        <v>183.42004890398766</v>
      </c>
    </row>
    <row r="878" spans="1:16" x14ac:dyDescent="0.25">
      <c r="A878" s="13">
        <v>619</v>
      </c>
      <c r="B878" s="2">
        <f t="shared" si="169"/>
        <v>1.6958904109589041</v>
      </c>
      <c r="E878" s="4">
        <f t="shared" si="163"/>
        <v>4.6563289519306368</v>
      </c>
      <c r="F878" s="2">
        <f t="shared" si="164"/>
        <v>3.8110049315068493E-3</v>
      </c>
      <c r="G878" s="2">
        <f t="shared" si="165"/>
        <v>0.55215975452811472</v>
      </c>
      <c r="H878" s="2">
        <f t="shared" si="166"/>
        <v>0.55215975452811472</v>
      </c>
      <c r="I878" s="6">
        <f t="shared" si="167"/>
        <v>60.823741766653839</v>
      </c>
      <c r="J878" s="6">
        <f t="shared" si="170"/>
        <v>105.24899795826741</v>
      </c>
      <c r="K878" s="6">
        <f t="shared" si="168"/>
        <v>183.51560621844615</v>
      </c>
      <c r="L878" s="6">
        <f t="shared" si="171"/>
        <v>0</v>
      </c>
      <c r="M878" s="6" t="e">
        <f t="shared" si="174"/>
        <v>#REF!</v>
      </c>
      <c r="N878" s="6">
        <f t="shared" si="172"/>
        <v>0</v>
      </c>
      <c r="O878" s="6">
        <f t="shared" si="160"/>
        <v>60.823741766653839</v>
      </c>
      <c r="P878" s="6">
        <f t="shared" si="161"/>
        <v>183.51560621844615</v>
      </c>
    </row>
    <row r="879" spans="1:16" x14ac:dyDescent="0.25">
      <c r="A879" s="13">
        <v>620</v>
      </c>
      <c r="B879" s="2">
        <f t="shared" si="169"/>
        <v>1.6986301369863013</v>
      </c>
      <c r="E879" s="4">
        <f t="shared" si="163"/>
        <v>4.6563974450813213</v>
      </c>
      <c r="F879" s="2">
        <f t="shared" si="164"/>
        <v>3.8171616438356162E-3</v>
      </c>
      <c r="G879" s="2">
        <f t="shared" si="165"/>
        <v>0.55260558403516813</v>
      </c>
      <c r="H879" s="2">
        <f t="shared" si="166"/>
        <v>0.55260558403516813</v>
      </c>
      <c r="I879" s="6">
        <f t="shared" si="167"/>
        <v>60.801169421292457</v>
      </c>
      <c r="J879" s="6">
        <f t="shared" si="170"/>
        <v>105.25620704062752</v>
      </c>
      <c r="K879" s="6">
        <f t="shared" si="168"/>
        <v>183.61114716695772</v>
      </c>
      <c r="L879" s="6">
        <f t="shared" si="171"/>
        <v>0</v>
      </c>
      <c r="M879" s="6" t="e">
        <f t="shared" si="174"/>
        <v>#REF!</v>
      </c>
      <c r="N879" s="6">
        <f t="shared" si="172"/>
        <v>0</v>
      </c>
      <c r="O879" s="6">
        <f t="shared" si="160"/>
        <v>60.801169421292457</v>
      </c>
      <c r="P879" s="6">
        <f t="shared" si="161"/>
        <v>183.61114716695772</v>
      </c>
    </row>
    <row r="880" spans="1:16" x14ac:dyDescent="0.25">
      <c r="A880" s="13">
        <v>621</v>
      </c>
      <c r="B880" s="2">
        <f t="shared" si="169"/>
        <v>1.7013698630136986</v>
      </c>
      <c r="E880" s="4">
        <f t="shared" si="163"/>
        <v>4.6564659382320066</v>
      </c>
      <c r="F880" s="2">
        <f t="shared" si="164"/>
        <v>3.8233183561643836E-3</v>
      </c>
      <c r="G880" s="2">
        <f t="shared" si="165"/>
        <v>0.55305105414703859</v>
      </c>
      <c r="H880" s="2">
        <f t="shared" si="166"/>
        <v>0.55305105414703859</v>
      </c>
      <c r="I880" s="6">
        <f t="shared" si="167"/>
        <v>60.778627296313388</v>
      </c>
      <c r="J880" s="6">
        <f t="shared" si="170"/>
        <v>105.26341661677739</v>
      </c>
      <c r="K880" s="6">
        <f t="shared" si="168"/>
        <v>183.70667183220041</v>
      </c>
      <c r="L880" s="6">
        <f t="shared" si="171"/>
        <v>0</v>
      </c>
      <c r="M880" s="6" t="e">
        <f t="shared" si="174"/>
        <v>#REF!</v>
      </c>
      <c r="N880" s="6">
        <f t="shared" si="172"/>
        <v>0</v>
      </c>
      <c r="O880" s="6">
        <f t="shared" si="160"/>
        <v>60.778627296313388</v>
      </c>
      <c r="P880" s="6">
        <f t="shared" si="161"/>
        <v>183.70667183220041</v>
      </c>
    </row>
    <row r="881" spans="1:16" x14ac:dyDescent="0.25">
      <c r="A881" s="13">
        <v>622</v>
      </c>
      <c r="B881" s="2">
        <f t="shared" si="169"/>
        <v>1.704109589041096</v>
      </c>
      <c r="E881" s="4">
        <f t="shared" si="163"/>
        <v>4.6565344313826911</v>
      </c>
      <c r="F881" s="2">
        <f t="shared" si="164"/>
        <v>3.829475068493151E-3</v>
      </c>
      <c r="G881" s="2">
        <f t="shared" si="165"/>
        <v>0.55349616573148186</v>
      </c>
      <c r="H881" s="2">
        <f t="shared" si="166"/>
        <v>0.55349616573148186</v>
      </c>
      <c r="I881" s="6">
        <f t="shared" si="167"/>
        <v>60.756115311590854</v>
      </c>
      <c r="J881" s="6">
        <f t="shared" si="170"/>
        <v>105.27062668675067</v>
      </c>
      <c r="K881" s="6">
        <f t="shared" si="168"/>
        <v>183.80218029651806</v>
      </c>
      <c r="L881" s="6">
        <f t="shared" si="171"/>
        <v>0</v>
      </c>
      <c r="M881" s="6" t="e">
        <f t="shared" ref="M881:M900" si="175">M$260*EXP($B881*(coe-divYield))</f>
        <v>#REF!</v>
      </c>
      <c r="N881" s="6">
        <f t="shared" si="172"/>
        <v>0</v>
      </c>
      <c r="O881" s="6">
        <f t="shared" si="160"/>
        <v>60.756115311590854</v>
      </c>
      <c r="P881" s="6">
        <f t="shared" si="161"/>
        <v>183.80218029651806</v>
      </c>
    </row>
    <row r="882" spans="1:16" x14ac:dyDescent="0.25">
      <c r="A882" s="13">
        <v>623</v>
      </c>
      <c r="B882" s="2">
        <f t="shared" si="169"/>
        <v>1.7068493150684931</v>
      </c>
      <c r="E882" s="4">
        <f t="shared" si="163"/>
        <v>4.6566029245333764</v>
      </c>
      <c r="F882" s="2">
        <f t="shared" si="164"/>
        <v>3.8356317808219179E-3</v>
      </c>
      <c r="G882" s="2">
        <f t="shared" si="165"/>
        <v>0.55394091965276715</v>
      </c>
      <c r="H882" s="2">
        <f t="shared" si="166"/>
        <v>0.55394091965276715</v>
      </c>
      <c r="I882" s="6">
        <f t="shared" si="167"/>
        <v>60.733633387331551</v>
      </c>
      <c r="J882" s="6">
        <f t="shared" si="170"/>
        <v>105.27783725058137</v>
      </c>
      <c r="K882" s="6">
        <f t="shared" si="168"/>
        <v>183.89767264192244</v>
      </c>
      <c r="L882" s="6">
        <f t="shared" si="171"/>
        <v>0</v>
      </c>
      <c r="M882" s="6" t="e">
        <f t="shared" si="175"/>
        <v>#REF!</v>
      </c>
      <c r="N882" s="6">
        <f t="shared" si="172"/>
        <v>0</v>
      </c>
      <c r="O882" s="6">
        <f t="shared" ref="O882:O945" si="176">EXP((E882+F882)-H882)</f>
        <v>60.733633387331551</v>
      </c>
      <c r="P882" s="6">
        <f t="shared" ref="P882:P945" si="177">EXP((E882+F882)+H882)</f>
        <v>183.89767264192244</v>
      </c>
    </row>
    <row r="883" spans="1:16" x14ac:dyDescent="0.25">
      <c r="A883" s="13">
        <v>624</v>
      </c>
      <c r="B883" s="2">
        <f t="shared" si="169"/>
        <v>1.7095890410958905</v>
      </c>
      <c r="E883" s="4">
        <f t="shared" si="163"/>
        <v>4.6566714176840618</v>
      </c>
      <c r="F883" s="2">
        <f t="shared" si="164"/>
        <v>3.8417884931506853E-3</v>
      </c>
      <c r="G883" s="2">
        <f t="shared" si="165"/>
        <v>0.554385316771697</v>
      </c>
      <c r="H883" s="2">
        <f t="shared" si="166"/>
        <v>0.554385316771697</v>
      </c>
      <c r="I883" s="6">
        <f t="shared" si="167"/>
        <v>60.711181444072778</v>
      </c>
      <c r="J883" s="6">
        <f t="shared" si="170"/>
        <v>105.28504830830322</v>
      </c>
      <c r="K883" s="6">
        <f t="shared" si="168"/>
        <v>183.99314895009493</v>
      </c>
      <c r="L883" s="6">
        <f t="shared" si="171"/>
        <v>0</v>
      </c>
      <c r="M883" s="6" t="e">
        <f t="shared" si="175"/>
        <v>#REF!</v>
      </c>
      <c r="N883" s="6">
        <f t="shared" si="172"/>
        <v>0</v>
      </c>
      <c r="O883" s="6">
        <f t="shared" si="176"/>
        <v>60.711181444072778</v>
      </c>
      <c r="P883" s="6">
        <f t="shared" si="177"/>
        <v>183.99314895009493</v>
      </c>
    </row>
    <row r="884" spans="1:16" x14ac:dyDescent="0.25">
      <c r="A884" s="13">
        <v>625</v>
      </c>
      <c r="B884" s="2">
        <f t="shared" si="169"/>
        <v>1.7123287671232876</v>
      </c>
      <c r="E884" s="4">
        <f t="shared" si="163"/>
        <v>4.6567399108347463</v>
      </c>
      <c r="F884" s="2">
        <f t="shared" si="164"/>
        <v>3.8479452054794518E-3</v>
      </c>
      <c r="G884" s="2">
        <f t="shared" si="165"/>
        <v>0.55482935794562649</v>
      </c>
      <c r="H884" s="2">
        <f t="shared" si="166"/>
        <v>0.55482935794562649</v>
      </c>
      <c r="I884" s="6">
        <f t="shared" si="167"/>
        <v>60.688759402680475</v>
      </c>
      <c r="J884" s="6">
        <f t="shared" si="170"/>
        <v>105.29225985994995</v>
      </c>
      <c r="K884" s="6">
        <f t="shared" si="168"/>
        <v>184.08860930238873</v>
      </c>
      <c r="L884" s="6">
        <f t="shared" si="171"/>
        <v>0</v>
      </c>
      <c r="M884" s="6" t="e">
        <f t="shared" si="175"/>
        <v>#REF!</v>
      </c>
      <c r="N884" s="6">
        <f t="shared" si="172"/>
        <v>0</v>
      </c>
      <c r="O884" s="6">
        <f t="shared" si="176"/>
        <v>60.688759402680475</v>
      </c>
      <c r="P884" s="6">
        <f t="shared" si="177"/>
        <v>184.08860930238873</v>
      </c>
    </row>
    <row r="885" spans="1:16" x14ac:dyDescent="0.25">
      <c r="A885" s="13">
        <v>626</v>
      </c>
      <c r="B885" s="2">
        <f t="shared" si="169"/>
        <v>1.715068493150685</v>
      </c>
      <c r="E885" s="4">
        <f t="shared" si="163"/>
        <v>4.6568084039854307</v>
      </c>
      <c r="F885" s="2">
        <f t="shared" si="164"/>
        <v>3.8541019178082192E-3</v>
      </c>
      <c r="G885" s="2">
        <f t="shared" si="165"/>
        <v>0.55527304402848288</v>
      </c>
      <c r="H885" s="2">
        <f t="shared" si="166"/>
        <v>0.55527304402848288</v>
      </c>
      <c r="I885" s="6">
        <f t="shared" si="167"/>
        <v>60.666367184347465</v>
      </c>
      <c r="J885" s="6">
        <f t="shared" si="170"/>
        <v>105.29947190555548</v>
      </c>
      <c r="K885" s="6">
        <f t="shared" si="168"/>
        <v>184.18405377982998</v>
      </c>
      <c r="L885" s="6">
        <f t="shared" si="171"/>
        <v>0</v>
      </c>
      <c r="M885" s="6" t="e">
        <f t="shared" si="175"/>
        <v>#REF!</v>
      </c>
      <c r="N885" s="6">
        <f t="shared" si="172"/>
        <v>0</v>
      </c>
      <c r="O885" s="6">
        <f t="shared" si="176"/>
        <v>60.666367184347465</v>
      </c>
      <c r="P885" s="6">
        <f t="shared" si="177"/>
        <v>184.18405377982998</v>
      </c>
    </row>
    <row r="886" spans="1:16" x14ac:dyDescent="0.25">
      <c r="A886" s="13">
        <v>627</v>
      </c>
      <c r="B886" s="2">
        <f t="shared" si="169"/>
        <v>1.7178082191780821</v>
      </c>
      <c r="E886" s="4">
        <f t="shared" si="163"/>
        <v>4.6568768971361161</v>
      </c>
      <c r="F886" s="2">
        <f t="shared" si="164"/>
        <v>3.8602586301369861E-3</v>
      </c>
      <c r="G886" s="2">
        <f t="shared" si="165"/>
        <v>0.55571637587078437</v>
      </c>
      <c r="H886" s="2">
        <f t="shared" si="166"/>
        <v>0.55571637587078437</v>
      </c>
      <c r="I886" s="6">
        <f t="shared" si="167"/>
        <v>60.644004710591624</v>
      </c>
      <c r="J886" s="6">
        <f t="shared" si="170"/>
        <v>105.30668444515376</v>
      </c>
      <c r="K886" s="6">
        <f t="shared" si="168"/>
        <v>184.27948246312135</v>
      </c>
      <c r="L886" s="6">
        <f t="shared" si="171"/>
        <v>0</v>
      </c>
      <c r="M886" s="6" t="e">
        <f t="shared" si="175"/>
        <v>#REF!</v>
      </c>
      <c r="N886" s="6">
        <f t="shared" si="172"/>
        <v>0</v>
      </c>
      <c r="O886" s="6">
        <f t="shared" si="176"/>
        <v>60.644004710591624</v>
      </c>
      <c r="P886" s="6">
        <f t="shared" si="177"/>
        <v>184.27948246312135</v>
      </c>
    </row>
    <row r="887" spans="1:16" x14ac:dyDescent="0.25">
      <c r="A887" s="13">
        <v>628</v>
      </c>
      <c r="B887" s="2">
        <f t="shared" si="169"/>
        <v>1.7205479452054795</v>
      </c>
      <c r="E887" s="4">
        <f t="shared" si="163"/>
        <v>4.6569453902868014</v>
      </c>
      <c r="F887" s="2">
        <f t="shared" si="164"/>
        <v>3.8664153424657535E-3</v>
      </c>
      <c r="G887" s="2">
        <f t="shared" si="165"/>
        <v>0.55615935431965924</v>
      </c>
      <c r="H887" s="2">
        <f t="shared" si="166"/>
        <v>0.55615935431965924</v>
      </c>
      <c r="I887" s="6">
        <f t="shared" si="167"/>
        <v>60.621671903253805</v>
      </c>
      <c r="J887" s="6">
        <f t="shared" si="170"/>
        <v>105.31389747877851</v>
      </c>
      <c r="K887" s="6">
        <f t="shared" si="168"/>
        <v>184.37489543264113</v>
      </c>
      <c r="L887" s="6">
        <f t="shared" si="171"/>
        <v>0</v>
      </c>
      <c r="M887" s="6" t="e">
        <f t="shared" si="175"/>
        <v>#REF!</v>
      </c>
      <c r="N887" s="6">
        <f t="shared" si="172"/>
        <v>0</v>
      </c>
      <c r="O887" s="6">
        <f t="shared" si="176"/>
        <v>60.621671903253805</v>
      </c>
      <c r="P887" s="6">
        <f t="shared" si="177"/>
        <v>184.37489543264113</v>
      </c>
    </row>
    <row r="888" spans="1:16" x14ac:dyDescent="0.25">
      <c r="A888" s="13">
        <v>629</v>
      </c>
      <c r="B888" s="2">
        <f t="shared" si="169"/>
        <v>1.7232876712328766</v>
      </c>
      <c r="E888" s="4">
        <f t="shared" si="163"/>
        <v>4.6570138834374859</v>
      </c>
      <c r="F888" s="2">
        <f t="shared" si="164"/>
        <v>3.8725720547945204E-3</v>
      </c>
      <c r="G888" s="2">
        <f t="shared" si="165"/>
        <v>0.55660198021886487</v>
      </c>
      <c r="H888" s="2">
        <f t="shared" si="166"/>
        <v>0.55660198021886487</v>
      </c>
      <c r="I888" s="6">
        <f t="shared" si="167"/>
        <v>60.599368684496135</v>
      </c>
      <c r="J888" s="6">
        <f t="shared" si="170"/>
        <v>105.3211110064635</v>
      </c>
      <c r="K888" s="6">
        <f t="shared" si="168"/>
        <v>184.47029276844768</v>
      </c>
      <c r="L888" s="6">
        <f t="shared" si="171"/>
        <v>0</v>
      </c>
      <c r="M888" s="6" t="e">
        <f t="shared" si="175"/>
        <v>#REF!</v>
      </c>
      <c r="N888" s="6">
        <f t="shared" si="172"/>
        <v>0</v>
      </c>
      <c r="O888" s="6">
        <f t="shared" si="176"/>
        <v>60.599368684496135</v>
      </c>
      <c r="P888" s="6">
        <f t="shared" si="177"/>
        <v>184.47029276844768</v>
      </c>
    </row>
    <row r="889" spans="1:16" x14ac:dyDescent="0.25">
      <c r="A889" s="13">
        <v>630</v>
      </c>
      <c r="B889" s="2">
        <f t="shared" si="169"/>
        <v>1.726027397260274</v>
      </c>
      <c r="E889" s="4">
        <f t="shared" si="163"/>
        <v>4.6570823765881713</v>
      </c>
      <c r="F889" s="2">
        <f t="shared" si="164"/>
        <v>3.8787287671232878E-3</v>
      </c>
      <c r="G889" s="2">
        <f t="shared" si="165"/>
        <v>0.55704425440880634</v>
      </c>
      <c r="H889" s="2">
        <f t="shared" si="166"/>
        <v>0.55704425440880634</v>
      </c>
      <c r="I889" s="6">
        <f t="shared" si="167"/>
        <v>60.577094976800559</v>
      </c>
      <c r="J889" s="6">
        <f t="shared" si="170"/>
        <v>105.32832502824273</v>
      </c>
      <c r="K889" s="6">
        <f t="shared" si="168"/>
        <v>184.56567455028025</v>
      </c>
      <c r="L889" s="6">
        <f t="shared" si="171"/>
        <v>0</v>
      </c>
      <c r="M889" s="6" t="e">
        <f t="shared" si="175"/>
        <v>#REF!</v>
      </c>
      <c r="N889" s="6">
        <f t="shared" si="172"/>
        <v>0</v>
      </c>
      <c r="O889" s="6">
        <f t="shared" si="176"/>
        <v>60.577094976800559</v>
      </c>
      <c r="P889" s="6">
        <f t="shared" si="177"/>
        <v>184.56567455028025</v>
      </c>
    </row>
    <row r="890" spans="1:16" x14ac:dyDescent="0.25">
      <c r="A890" s="13">
        <v>631</v>
      </c>
      <c r="B890" s="2">
        <f t="shared" si="169"/>
        <v>1.7287671232876711</v>
      </c>
      <c r="E890" s="4">
        <f t="shared" si="163"/>
        <v>4.6571508697388557</v>
      </c>
      <c r="F890" s="2">
        <f t="shared" si="164"/>
        <v>3.8848854794520547E-3</v>
      </c>
      <c r="G890" s="2">
        <f t="shared" si="165"/>
        <v>0.55748617772655529</v>
      </c>
      <c r="H890" s="2">
        <f t="shared" si="166"/>
        <v>0.55748617772655529</v>
      </c>
      <c r="I890" s="6">
        <f t="shared" si="167"/>
        <v>60.554850702966256</v>
      </c>
      <c r="J890" s="6">
        <f t="shared" si="170"/>
        <v>105.33553954414988</v>
      </c>
      <c r="K890" s="6">
        <f t="shared" si="168"/>
        <v>184.66104085755975</v>
      </c>
      <c r="L890" s="6">
        <f t="shared" si="171"/>
        <v>0</v>
      </c>
      <c r="M890" s="6" t="e">
        <f t="shared" si="175"/>
        <v>#REF!</v>
      </c>
      <c r="N890" s="6">
        <f t="shared" si="172"/>
        <v>0</v>
      </c>
      <c r="O890" s="6">
        <f t="shared" si="176"/>
        <v>60.554850702966256</v>
      </c>
      <c r="P890" s="6">
        <f t="shared" si="177"/>
        <v>184.66104085755975</v>
      </c>
    </row>
    <row r="891" spans="1:16" x14ac:dyDescent="0.25">
      <c r="A891" s="13">
        <v>632</v>
      </c>
      <c r="B891" s="2">
        <f t="shared" si="169"/>
        <v>1.7315068493150685</v>
      </c>
      <c r="E891" s="4">
        <f t="shared" si="163"/>
        <v>4.6572193628895411</v>
      </c>
      <c r="F891" s="2">
        <f t="shared" si="164"/>
        <v>3.8910421917808221E-3</v>
      </c>
      <c r="G891" s="2">
        <f t="shared" si="165"/>
        <v>0.55792775100586789</v>
      </c>
      <c r="H891" s="2">
        <f t="shared" si="166"/>
        <v>0.55792775100586789</v>
      </c>
      <c r="I891" s="6">
        <f t="shared" si="167"/>
        <v>60.532635786108756</v>
      </c>
      <c r="J891" s="6">
        <f t="shared" si="170"/>
        <v>105.34275455421897</v>
      </c>
      <c r="K891" s="6">
        <f t="shared" si="168"/>
        <v>184.75639176939282</v>
      </c>
      <c r="L891" s="6">
        <f t="shared" si="171"/>
        <v>0</v>
      </c>
      <c r="M891" s="6" t="e">
        <f t="shared" si="175"/>
        <v>#REF!</v>
      </c>
      <c r="N891" s="6">
        <f t="shared" si="172"/>
        <v>0</v>
      </c>
      <c r="O891" s="6">
        <f t="shared" si="176"/>
        <v>60.532635786108756</v>
      </c>
      <c r="P891" s="6">
        <f t="shared" si="177"/>
        <v>184.75639176939282</v>
      </c>
    </row>
    <row r="892" spans="1:16" x14ac:dyDescent="0.25">
      <c r="A892" s="13">
        <v>633</v>
      </c>
      <c r="B892" s="2">
        <f t="shared" si="169"/>
        <v>1.7342465753424658</v>
      </c>
      <c r="E892" s="4">
        <f t="shared" si="163"/>
        <v>4.6572878560402255</v>
      </c>
      <c r="F892" s="2">
        <f t="shared" si="164"/>
        <v>3.897198904109589E-3</v>
      </c>
      <c r="G892" s="2">
        <f t="shared" si="165"/>
        <v>0.55836897507720396</v>
      </c>
      <c r="H892" s="2">
        <f t="shared" si="166"/>
        <v>0.55836897507720396</v>
      </c>
      <c r="I892" s="6">
        <f t="shared" si="167"/>
        <v>60.510450149657238</v>
      </c>
      <c r="J892" s="6">
        <f t="shared" si="170"/>
        <v>105.34997005848365</v>
      </c>
      <c r="K892" s="6">
        <f t="shared" si="168"/>
        <v>184.85172736457102</v>
      </c>
      <c r="L892" s="6">
        <f t="shared" si="171"/>
        <v>0</v>
      </c>
      <c r="M892" s="6" t="e">
        <f t="shared" si="175"/>
        <v>#REF!</v>
      </c>
      <c r="N892" s="6">
        <f t="shared" si="172"/>
        <v>0</v>
      </c>
      <c r="O892" s="6">
        <f t="shared" si="176"/>
        <v>60.510450149657238</v>
      </c>
      <c r="P892" s="6">
        <f t="shared" si="177"/>
        <v>184.85172736457102</v>
      </c>
    </row>
    <row r="893" spans="1:16" x14ac:dyDescent="0.25">
      <c r="A893" s="13">
        <v>634</v>
      </c>
      <c r="B893" s="2">
        <f t="shared" si="169"/>
        <v>1.736986301369863</v>
      </c>
      <c r="E893" s="4">
        <f t="shared" si="163"/>
        <v>4.6573563491909109</v>
      </c>
      <c r="F893" s="2">
        <f t="shared" si="164"/>
        <v>3.9033556164383559E-3</v>
      </c>
      <c r="G893" s="2">
        <f t="shared" si="165"/>
        <v>0.55880985076774414</v>
      </c>
      <c r="H893" s="2">
        <f t="shared" si="166"/>
        <v>0.55880985076774414</v>
      </c>
      <c r="I893" s="6">
        <f t="shared" si="167"/>
        <v>60.48829371735372</v>
      </c>
      <c r="J893" s="6">
        <f t="shared" si="170"/>
        <v>105.35718605697798</v>
      </c>
      <c r="K893" s="6">
        <f t="shared" si="168"/>
        <v>184.94704772157513</v>
      </c>
      <c r="L893" s="6">
        <f t="shared" si="171"/>
        <v>0</v>
      </c>
      <c r="M893" s="6" t="e">
        <f t="shared" si="175"/>
        <v>#REF!</v>
      </c>
      <c r="N893" s="6">
        <f t="shared" si="172"/>
        <v>0</v>
      </c>
      <c r="O893" s="6">
        <f t="shared" si="176"/>
        <v>60.48829371735372</v>
      </c>
      <c r="P893" s="6">
        <f t="shared" si="177"/>
        <v>184.94704772157513</v>
      </c>
    </row>
    <row r="894" spans="1:16" x14ac:dyDescent="0.25">
      <c r="A894" s="13">
        <v>635</v>
      </c>
      <c r="B894" s="2">
        <f t="shared" si="169"/>
        <v>1.7397260273972603</v>
      </c>
      <c r="E894" s="4">
        <f t="shared" si="163"/>
        <v>4.6574248423415954</v>
      </c>
      <c r="F894" s="2">
        <f t="shared" si="164"/>
        <v>3.9095123287671233E-3</v>
      </c>
      <c r="G894" s="2">
        <f t="shared" si="165"/>
        <v>0.55925037890140927</v>
      </c>
      <c r="H894" s="2">
        <f t="shared" si="166"/>
        <v>0.55925037890140927</v>
      </c>
      <c r="I894" s="6">
        <f t="shared" si="167"/>
        <v>60.466166413250434</v>
      </c>
      <c r="J894" s="6">
        <f t="shared" si="170"/>
        <v>105.36440254973562</v>
      </c>
      <c r="K894" s="6">
        <f t="shared" si="168"/>
        <v>185.04235291857415</v>
      </c>
      <c r="L894" s="6">
        <f t="shared" si="171"/>
        <v>0</v>
      </c>
      <c r="M894" s="6" t="e">
        <f t="shared" si="175"/>
        <v>#REF!</v>
      </c>
      <c r="N894" s="6">
        <f t="shared" si="172"/>
        <v>0</v>
      </c>
      <c r="O894" s="6">
        <f t="shared" si="176"/>
        <v>60.466166413250434</v>
      </c>
      <c r="P894" s="6">
        <f t="shared" si="177"/>
        <v>185.04235291857415</v>
      </c>
    </row>
    <row r="895" spans="1:16" x14ac:dyDescent="0.25">
      <c r="A895" s="13">
        <v>636</v>
      </c>
      <c r="B895" s="2">
        <f t="shared" si="169"/>
        <v>1.7424657534246575</v>
      </c>
      <c r="E895" s="4">
        <f t="shared" si="163"/>
        <v>4.6574933354922807</v>
      </c>
      <c r="F895" s="2">
        <f t="shared" si="164"/>
        <v>3.9156690410958907E-3</v>
      </c>
      <c r="G895" s="2">
        <f t="shared" si="165"/>
        <v>0.55969056029887732</v>
      </c>
      <c r="H895" s="2">
        <f t="shared" si="166"/>
        <v>0.55969056029887732</v>
      </c>
      <c r="I895" s="6">
        <f t="shared" si="167"/>
        <v>60.444068161708785</v>
      </c>
      <c r="J895" s="6">
        <f t="shared" si="170"/>
        <v>105.37161953679059</v>
      </c>
      <c r="K895" s="6">
        <f t="shared" si="168"/>
        <v>185.13764303342998</v>
      </c>
      <c r="L895" s="6">
        <f t="shared" si="171"/>
        <v>0</v>
      </c>
      <c r="M895" s="6" t="e">
        <f t="shared" si="175"/>
        <v>#REF!</v>
      </c>
      <c r="N895" s="6">
        <f t="shared" si="172"/>
        <v>0</v>
      </c>
      <c r="O895" s="6">
        <f t="shared" si="176"/>
        <v>60.444068161708785</v>
      </c>
      <c r="P895" s="6">
        <f t="shared" si="177"/>
        <v>185.13764303342998</v>
      </c>
    </row>
    <row r="896" spans="1:16" x14ac:dyDescent="0.25">
      <c r="A896" s="13">
        <v>637</v>
      </c>
      <c r="B896" s="2">
        <f t="shared" si="169"/>
        <v>1.7452054794520548</v>
      </c>
      <c r="E896" s="4">
        <f t="shared" si="163"/>
        <v>4.6575618286429652</v>
      </c>
      <c r="F896" s="2">
        <f t="shared" si="164"/>
        <v>3.9218257534246572E-3</v>
      </c>
      <c r="G896" s="2">
        <f t="shared" si="165"/>
        <v>0.5601303957776016</v>
      </c>
      <c r="H896" s="2">
        <f t="shared" si="166"/>
        <v>0.5601303957776016</v>
      </c>
      <c r="I896" s="6">
        <f t="shared" si="167"/>
        <v>60.421998887397123</v>
      </c>
      <c r="J896" s="6">
        <f t="shared" si="170"/>
        <v>105.3788370181766</v>
      </c>
      <c r="K896" s="6">
        <f t="shared" si="168"/>
        <v>185.23291814369691</v>
      </c>
      <c r="L896" s="6">
        <f t="shared" si="171"/>
        <v>0</v>
      </c>
      <c r="M896" s="6" t="e">
        <f t="shared" si="175"/>
        <v>#REF!</v>
      </c>
      <c r="N896" s="6">
        <f t="shared" si="172"/>
        <v>0</v>
      </c>
      <c r="O896" s="6">
        <f t="shared" si="176"/>
        <v>60.421998887397123</v>
      </c>
      <c r="P896" s="6">
        <f t="shared" si="177"/>
        <v>185.23291814369691</v>
      </c>
    </row>
    <row r="897" spans="1:16" x14ac:dyDescent="0.25">
      <c r="A897" s="13">
        <v>638</v>
      </c>
      <c r="B897" s="2">
        <f t="shared" si="169"/>
        <v>1.747945205479452</v>
      </c>
      <c r="E897" s="4">
        <f t="shared" si="163"/>
        <v>4.6576303217936506</v>
      </c>
      <c r="F897" s="2">
        <f t="shared" si="164"/>
        <v>3.9279824657534245E-3</v>
      </c>
      <c r="G897" s="2">
        <f t="shared" si="165"/>
        <v>0.56056988615182857</v>
      </c>
      <c r="H897" s="2">
        <f t="shared" si="166"/>
        <v>0.56056988615182857</v>
      </c>
      <c r="I897" s="6">
        <f t="shared" si="167"/>
        <v>60.399958515289335</v>
      </c>
      <c r="J897" s="6">
        <f t="shared" si="170"/>
        <v>105.38605499392766</v>
      </c>
      <c r="K897" s="6">
        <f t="shared" si="168"/>
        <v>185.32817832662414</v>
      </c>
      <c r="L897" s="6">
        <f t="shared" si="171"/>
        <v>0</v>
      </c>
      <c r="M897" s="6" t="e">
        <f t="shared" si="175"/>
        <v>#REF!</v>
      </c>
      <c r="N897" s="6">
        <f t="shared" si="172"/>
        <v>0</v>
      </c>
      <c r="O897" s="6">
        <f t="shared" si="176"/>
        <v>60.399958515289335</v>
      </c>
      <c r="P897" s="6">
        <f t="shared" si="177"/>
        <v>185.32817832662414</v>
      </c>
    </row>
    <row r="898" spans="1:16" x14ac:dyDescent="0.25">
      <c r="A898" s="13">
        <v>639</v>
      </c>
      <c r="B898" s="2">
        <f t="shared" si="169"/>
        <v>1.7506849315068493</v>
      </c>
      <c r="E898" s="4">
        <f t="shared" si="163"/>
        <v>4.657698814944335</v>
      </c>
      <c r="F898" s="2">
        <f t="shared" si="164"/>
        <v>3.9341391780821919E-3</v>
      </c>
      <c r="G898" s="2">
        <f t="shared" si="165"/>
        <v>0.561009032232615</v>
      </c>
      <c r="H898" s="2">
        <f t="shared" si="166"/>
        <v>0.561009032232615</v>
      </c>
      <c r="I898" s="6">
        <f t="shared" si="167"/>
        <v>60.377946970662947</v>
      </c>
      <c r="J898" s="6">
        <f t="shared" si="170"/>
        <v>105.39327346407745</v>
      </c>
      <c r="K898" s="6">
        <f t="shared" si="168"/>
        <v>185.42342365915775</v>
      </c>
      <c r="L898" s="6">
        <f t="shared" si="171"/>
        <v>0</v>
      </c>
      <c r="M898" s="6" t="e">
        <f t="shared" si="175"/>
        <v>#REF!</v>
      </c>
      <c r="N898" s="6">
        <f t="shared" si="172"/>
        <v>0</v>
      </c>
      <c r="O898" s="6">
        <f t="shared" si="176"/>
        <v>60.377946970662947</v>
      </c>
      <c r="P898" s="6">
        <f t="shared" si="177"/>
        <v>185.42342365915775</v>
      </c>
    </row>
    <row r="899" spans="1:16" x14ac:dyDescent="0.25">
      <c r="A899" s="13">
        <v>640</v>
      </c>
      <c r="B899" s="2">
        <f t="shared" si="169"/>
        <v>1.7534246575342465</v>
      </c>
      <c r="E899" s="4">
        <f t="shared" si="163"/>
        <v>4.6577673080950204</v>
      </c>
      <c r="F899" s="2">
        <f t="shared" si="164"/>
        <v>3.9402958904109584E-3</v>
      </c>
      <c r="G899" s="2">
        <f t="shared" si="165"/>
        <v>0.56144783482784644</v>
      </c>
      <c r="H899" s="2">
        <f t="shared" si="166"/>
        <v>0.56144783482784644</v>
      </c>
      <c r="I899" s="6">
        <f t="shared" si="167"/>
        <v>60.35596417909764</v>
      </c>
      <c r="J899" s="6">
        <f t="shared" si="170"/>
        <v>105.40049242866004</v>
      </c>
      <c r="K899" s="6">
        <f t="shared" si="168"/>
        <v>185.51865421794182</v>
      </c>
      <c r="L899" s="6">
        <f t="shared" si="171"/>
        <v>0</v>
      </c>
      <c r="M899" s="6" t="e">
        <f t="shared" si="175"/>
        <v>#REF!</v>
      </c>
      <c r="N899" s="6">
        <f t="shared" si="172"/>
        <v>0</v>
      </c>
      <c r="O899" s="6">
        <f t="shared" si="176"/>
        <v>60.35596417909764</v>
      </c>
      <c r="P899" s="6">
        <f t="shared" si="177"/>
        <v>185.51865421794182</v>
      </c>
    </row>
    <row r="900" spans="1:16" x14ac:dyDescent="0.25">
      <c r="A900" s="13">
        <v>641</v>
      </c>
      <c r="B900" s="2">
        <f t="shared" si="169"/>
        <v>1.7561643835616438</v>
      </c>
      <c r="E900" s="4">
        <f t="shared" ref="E900:E963" si="178">LN(J$259*EXP(netDrift*($A900/365)))</f>
        <v>4.6578358012457057</v>
      </c>
      <c r="F900" s="2">
        <f t="shared" ref="F900:F963" si="179">$B900*(netDrift*(iVol^2/2))</f>
        <v>3.9464526027397258E-3</v>
      </c>
      <c r="G900" s="2">
        <f t="shared" ref="G900:G963" si="180">iVol*SQRT(B900)</f>
        <v>0.56188629474225305</v>
      </c>
      <c r="H900" s="2">
        <f t="shared" ref="H900:H963" si="181">iVol2*SQRT(B900)</f>
        <v>0.56188629474225305</v>
      </c>
      <c r="I900" s="6">
        <f t="shared" ref="I900:I963" si="182">EXP((E900+F900)-G900)</f>
        <v>60.334010066473326</v>
      </c>
      <c r="J900" s="6">
        <f t="shared" si="170"/>
        <v>105.4077118877092</v>
      </c>
      <c r="K900" s="6">
        <f t="shared" ref="K900:K963" si="183">EXP(E900+F900+G900)</f>
        <v>185.61387007932063</v>
      </c>
      <c r="L900" s="6">
        <f t="shared" si="171"/>
        <v>0</v>
      </c>
      <c r="M900" s="6" t="e">
        <f t="shared" si="175"/>
        <v>#REF!</v>
      </c>
      <c r="N900" s="6">
        <f t="shared" si="172"/>
        <v>0</v>
      </c>
      <c r="O900" s="6">
        <f t="shared" si="176"/>
        <v>60.334010066473326</v>
      </c>
      <c r="P900" s="6">
        <f t="shared" si="177"/>
        <v>185.61387007932063</v>
      </c>
    </row>
    <row r="901" spans="1:16" x14ac:dyDescent="0.25">
      <c r="A901" s="13">
        <v>642</v>
      </c>
      <c r="B901" s="2">
        <f t="shared" ref="B901:B964" si="184">A901/365</f>
        <v>1.7589041095890412</v>
      </c>
      <c r="E901" s="4">
        <f t="shared" si="178"/>
        <v>4.6579042943963902</v>
      </c>
      <c r="F901" s="2">
        <f t="shared" si="179"/>
        <v>3.9526093150684932E-3</v>
      </c>
      <c r="G901" s="2">
        <f t="shared" si="180"/>
        <v>0.56232441277742817</v>
      </c>
      <c r="H901" s="2">
        <f t="shared" si="181"/>
        <v>0.56232441277742817</v>
      </c>
      <c r="I901" s="6">
        <f t="shared" si="182"/>
        <v>60.312084558968735</v>
      </c>
      <c r="J901" s="6">
        <f t="shared" ref="J901:J964" si="185">EXP(E901)</f>
        <v>105.41493184125869</v>
      </c>
      <c r="K901" s="6">
        <f t="shared" si="183"/>
        <v>185.70907131933987</v>
      </c>
      <c r="L901" s="6">
        <f t="shared" ref="L901:L964" si="186">L$260*EXP($B901*(coe-divYield))</f>
        <v>0</v>
      </c>
      <c r="M901" s="6" t="e">
        <f t="shared" ref="M901:M920" si="187">M$260*EXP($B901*(coe-divYield))</f>
        <v>#REF!</v>
      </c>
      <c r="N901" s="6">
        <f t="shared" ref="N901:N964" si="188">N$260*EXP($B901*(coe-divYield))</f>
        <v>0</v>
      </c>
      <c r="O901" s="6">
        <f t="shared" si="176"/>
        <v>60.312084558968735</v>
      </c>
      <c r="P901" s="6">
        <f t="shared" si="177"/>
        <v>185.70907131933987</v>
      </c>
    </row>
    <row r="902" spans="1:16" x14ac:dyDescent="0.25">
      <c r="A902" s="13">
        <v>643</v>
      </c>
      <c r="B902" s="2">
        <f t="shared" si="184"/>
        <v>1.7616438356164383</v>
      </c>
      <c r="E902" s="4">
        <f t="shared" si="178"/>
        <v>4.6579727875470756</v>
      </c>
      <c r="F902" s="2">
        <f t="shared" si="179"/>
        <v>3.9587660273972605E-3</v>
      </c>
      <c r="G902" s="2">
        <f t="shared" si="180"/>
        <v>0.56276218973184466</v>
      </c>
      <c r="H902" s="2">
        <f t="shared" si="181"/>
        <v>0.56276218973184466</v>
      </c>
      <c r="I902" s="6">
        <f t="shared" si="182"/>
        <v>60.29018758305962</v>
      </c>
      <c r="J902" s="6">
        <f t="shared" si="185"/>
        <v>105.42215228934258</v>
      </c>
      <c r="K902" s="6">
        <f t="shared" si="183"/>
        <v>185.80425801374849</v>
      </c>
      <c r="L902" s="6">
        <f t="shared" si="186"/>
        <v>0</v>
      </c>
      <c r="M902" s="6" t="e">
        <f t="shared" si="187"/>
        <v>#REF!</v>
      </c>
      <c r="N902" s="6">
        <f t="shared" si="188"/>
        <v>0</v>
      </c>
      <c r="O902" s="6">
        <f t="shared" si="176"/>
        <v>60.29018758305962</v>
      </c>
      <c r="P902" s="6">
        <f t="shared" si="177"/>
        <v>185.80425801374849</v>
      </c>
    </row>
    <row r="903" spans="1:16" x14ac:dyDescent="0.25">
      <c r="A903" s="13">
        <v>644</v>
      </c>
      <c r="B903" s="2">
        <f t="shared" si="184"/>
        <v>1.7643835616438357</v>
      </c>
      <c r="E903" s="4">
        <f t="shared" si="178"/>
        <v>4.65804128069776</v>
      </c>
      <c r="F903" s="2">
        <f t="shared" si="179"/>
        <v>3.9649227397260279E-3</v>
      </c>
      <c r="G903" s="2">
        <f t="shared" si="180"/>
        <v>0.5631996264008724</v>
      </c>
      <c r="H903" s="2">
        <f t="shared" si="181"/>
        <v>0.5631996264008724</v>
      </c>
      <c r="I903" s="6">
        <f t="shared" si="182"/>
        <v>60.268319065517034</v>
      </c>
      <c r="J903" s="6">
        <f t="shared" si="185"/>
        <v>105.42937323199455</v>
      </c>
      <c r="K903" s="6">
        <f t="shared" si="183"/>
        <v>185.89943023800069</v>
      </c>
      <c r="L903" s="6">
        <f t="shared" si="186"/>
        <v>0</v>
      </c>
      <c r="M903" s="6" t="e">
        <f t="shared" si="187"/>
        <v>#REF!</v>
      </c>
      <c r="N903" s="6">
        <f t="shared" si="188"/>
        <v>0</v>
      </c>
      <c r="O903" s="6">
        <f t="shared" si="176"/>
        <v>60.268319065517034</v>
      </c>
      <c r="P903" s="6">
        <f t="shared" si="177"/>
        <v>185.89943023800069</v>
      </c>
    </row>
    <row r="904" spans="1:16" x14ac:dyDescent="0.25">
      <c r="A904" s="13">
        <v>645</v>
      </c>
      <c r="B904" s="2">
        <f t="shared" si="184"/>
        <v>1.7671232876712328</v>
      </c>
      <c r="E904" s="4">
        <f t="shared" si="178"/>
        <v>4.6581097738484454</v>
      </c>
      <c r="F904" s="2">
        <f t="shared" si="179"/>
        <v>3.9710794520547944E-3</v>
      </c>
      <c r="G904" s="2">
        <f t="shared" si="180"/>
        <v>0.56363672357679417</v>
      </c>
      <c r="H904" s="2">
        <f t="shared" si="181"/>
        <v>0.56363672357679417</v>
      </c>
      <c r="I904" s="6">
        <f t="shared" si="182"/>
        <v>60.246478933405974</v>
      </c>
      <c r="J904" s="6">
        <f t="shared" si="185"/>
        <v>105.43659466924866</v>
      </c>
      <c r="K904" s="6">
        <f t="shared" si="183"/>
        <v>185.99458806725667</v>
      </c>
      <c r="L904" s="6">
        <f t="shared" si="186"/>
        <v>0</v>
      </c>
      <c r="M904" s="6" t="e">
        <f t="shared" si="187"/>
        <v>#REF!</v>
      </c>
      <c r="N904" s="6">
        <f t="shared" si="188"/>
        <v>0</v>
      </c>
      <c r="O904" s="6">
        <f t="shared" si="176"/>
        <v>60.246478933405974</v>
      </c>
      <c r="P904" s="6">
        <f t="shared" si="177"/>
        <v>185.99458806725667</v>
      </c>
    </row>
    <row r="905" spans="1:16" x14ac:dyDescent="0.25">
      <c r="A905" s="13">
        <v>646</v>
      </c>
      <c r="B905" s="2">
        <f t="shared" si="184"/>
        <v>1.7698630136986302</v>
      </c>
      <c r="E905" s="4">
        <f t="shared" si="178"/>
        <v>4.6581782669991298</v>
      </c>
      <c r="F905" s="2">
        <f t="shared" si="179"/>
        <v>3.9772361643835618E-3</v>
      </c>
      <c r="G905" s="2">
        <f t="shared" si="180"/>
        <v>0.56407348204882402</v>
      </c>
      <c r="H905" s="2">
        <f t="shared" si="181"/>
        <v>0.56407348204882402</v>
      </c>
      <c r="I905" s="6">
        <f t="shared" si="182"/>
        <v>60.224667114083402</v>
      </c>
      <c r="J905" s="6">
        <f t="shared" si="185"/>
        <v>105.44381660113861</v>
      </c>
      <c r="K905" s="6">
        <f t="shared" si="183"/>
        <v>186.08973157638539</v>
      </c>
      <c r="L905" s="6">
        <f t="shared" si="186"/>
        <v>0</v>
      </c>
      <c r="M905" s="6" t="e">
        <f t="shared" si="187"/>
        <v>#REF!</v>
      </c>
      <c r="N905" s="6">
        <f t="shared" si="188"/>
        <v>0</v>
      </c>
      <c r="O905" s="6">
        <f t="shared" si="176"/>
        <v>60.224667114083402</v>
      </c>
      <c r="P905" s="6">
        <f t="shared" si="177"/>
        <v>186.08973157638539</v>
      </c>
    </row>
    <row r="906" spans="1:16" x14ac:dyDescent="0.25">
      <c r="A906" s="13">
        <v>647</v>
      </c>
      <c r="B906" s="2">
        <f t="shared" si="184"/>
        <v>1.7726027397260273</v>
      </c>
      <c r="E906" s="4">
        <f t="shared" si="178"/>
        <v>4.6582467601498152</v>
      </c>
      <c r="F906" s="2">
        <f t="shared" si="179"/>
        <v>3.9833928767123283E-3</v>
      </c>
      <c r="G906" s="2">
        <f t="shared" si="180"/>
        <v>0.56450990260312195</v>
      </c>
      <c r="H906" s="2">
        <f t="shared" si="181"/>
        <v>0.56450990260312195</v>
      </c>
      <c r="I906" s="6">
        <f t="shared" si="182"/>
        <v>60.202883535196918</v>
      </c>
      <c r="J906" s="6">
        <f t="shared" si="185"/>
        <v>105.45103902769846</v>
      </c>
      <c r="K906" s="6">
        <f t="shared" si="183"/>
        <v>186.18486083996532</v>
      </c>
      <c r="L906" s="6">
        <f t="shared" si="186"/>
        <v>0</v>
      </c>
      <c r="M906" s="6" t="e">
        <f t="shared" si="187"/>
        <v>#REF!</v>
      </c>
      <c r="N906" s="6">
        <f t="shared" si="188"/>
        <v>0</v>
      </c>
      <c r="O906" s="6">
        <f t="shared" si="176"/>
        <v>60.202883535196918</v>
      </c>
      <c r="P906" s="6">
        <f t="shared" si="177"/>
        <v>186.18486083996532</v>
      </c>
    </row>
    <row r="907" spans="1:16" x14ac:dyDescent="0.25">
      <c r="A907" s="13">
        <v>648</v>
      </c>
      <c r="B907" s="2">
        <f t="shared" si="184"/>
        <v>1.7753424657534247</v>
      </c>
      <c r="E907" s="4">
        <f t="shared" si="178"/>
        <v>4.6583152533004997</v>
      </c>
      <c r="F907" s="2">
        <f t="shared" si="179"/>
        <v>3.9895495890410956E-3</v>
      </c>
      <c r="G907" s="2">
        <f t="shared" si="180"/>
        <v>0.56494598602281232</v>
      </c>
      <c r="H907" s="2">
        <f t="shared" si="181"/>
        <v>0.56494598602281232</v>
      </c>
      <c r="I907" s="6">
        <f t="shared" si="182"/>
        <v>60.181128124683084</v>
      </c>
      <c r="J907" s="6">
        <f t="shared" si="185"/>
        <v>105.45826194896192</v>
      </c>
      <c r="K907" s="6">
        <f t="shared" si="183"/>
        <v>186.27997593228588</v>
      </c>
      <c r="L907" s="6">
        <f t="shared" si="186"/>
        <v>0</v>
      </c>
      <c r="M907" s="6" t="e">
        <f t="shared" si="187"/>
        <v>#REF!</v>
      </c>
      <c r="N907" s="6">
        <f t="shared" si="188"/>
        <v>0</v>
      </c>
      <c r="O907" s="6">
        <f t="shared" si="176"/>
        <v>60.181128124683084</v>
      </c>
      <c r="P907" s="6">
        <f t="shared" si="177"/>
        <v>186.27997593228588</v>
      </c>
    </row>
    <row r="908" spans="1:16" x14ac:dyDescent="0.25">
      <c r="A908" s="13">
        <v>649</v>
      </c>
      <c r="B908" s="2">
        <f t="shared" si="184"/>
        <v>1.7780821917808218</v>
      </c>
      <c r="E908" s="4">
        <f t="shared" si="178"/>
        <v>4.6583837464511841</v>
      </c>
      <c r="F908" s="2">
        <f t="shared" si="179"/>
        <v>3.995706301369863E-3</v>
      </c>
      <c r="G908" s="2">
        <f t="shared" si="180"/>
        <v>0.56538173308799877</v>
      </c>
      <c r="H908" s="2">
        <f t="shared" si="181"/>
        <v>0.56538173308799877</v>
      </c>
      <c r="I908" s="6">
        <f t="shared" si="182"/>
        <v>60.159400810765902</v>
      </c>
      <c r="J908" s="6">
        <f t="shared" si="185"/>
        <v>105.46548536496294</v>
      </c>
      <c r="K908" s="6">
        <f t="shared" si="183"/>
        <v>186.37507692735022</v>
      </c>
      <c r="L908" s="6">
        <f t="shared" si="186"/>
        <v>0</v>
      </c>
      <c r="M908" s="6" t="e">
        <f t="shared" si="187"/>
        <v>#REF!</v>
      </c>
      <c r="N908" s="6">
        <f t="shared" si="188"/>
        <v>0</v>
      </c>
      <c r="O908" s="6">
        <f t="shared" si="176"/>
        <v>60.159400810765902</v>
      </c>
      <c r="P908" s="6">
        <f t="shared" si="177"/>
        <v>186.37507692735022</v>
      </c>
    </row>
    <row r="909" spans="1:16" x14ac:dyDescent="0.25">
      <c r="A909" s="13">
        <v>650</v>
      </c>
      <c r="B909" s="2">
        <f t="shared" si="184"/>
        <v>1.7808219178082192</v>
      </c>
      <c r="E909" s="4">
        <f t="shared" si="178"/>
        <v>4.6584522396018695</v>
      </c>
      <c r="F909" s="2">
        <f t="shared" si="179"/>
        <v>4.0018630136986304E-3</v>
      </c>
      <c r="G909" s="2">
        <f t="shared" si="180"/>
        <v>0.56581714457578114</v>
      </c>
      <c r="H909" s="2">
        <f t="shared" si="181"/>
        <v>0.56581714457578114</v>
      </c>
      <c r="I909" s="6">
        <f t="shared" si="182"/>
        <v>60.137701521954959</v>
      </c>
      <c r="J909" s="6">
        <f t="shared" si="185"/>
        <v>105.47270927573553</v>
      </c>
      <c r="K909" s="6">
        <f t="shared" si="183"/>
        <v>186.47016389887568</v>
      </c>
      <c r="L909" s="6">
        <f t="shared" si="186"/>
        <v>0</v>
      </c>
      <c r="M909" s="6" t="e">
        <f t="shared" si="187"/>
        <v>#REF!</v>
      </c>
      <c r="N909" s="6">
        <f t="shared" si="188"/>
        <v>0</v>
      </c>
      <c r="O909" s="6">
        <f t="shared" si="176"/>
        <v>60.137701521954959</v>
      </c>
      <c r="P909" s="6">
        <f t="shared" si="177"/>
        <v>186.47016389887568</v>
      </c>
    </row>
    <row r="910" spans="1:16" x14ac:dyDescent="0.25">
      <c r="A910" s="13">
        <v>651</v>
      </c>
      <c r="B910" s="2">
        <f t="shared" si="184"/>
        <v>1.7835616438356163</v>
      </c>
      <c r="E910" s="4">
        <f t="shared" si="178"/>
        <v>4.6585207327525548</v>
      </c>
      <c r="F910" s="2">
        <f t="shared" si="179"/>
        <v>4.0080197260273969E-3</v>
      </c>
      <c r="G910" s="2">
        <f t="shared" si="180"/>
        <v>0.56625222126027175</v>
      </c>
      <c r="H910" s="2">
        <f t="shared" si="181"/>
        <v>0.56625222126027175</v>
      </c>
      <c r="I910" s="6">
        <f t="shared" si="182"/>
        <v>60.116030187044338</v>
      </c>
      <c r="J910" s="6">
        <f t="shared" si="185"/>
        <v>105.47993368131347</v>
      </c>
      <c r="K910" s="6">
        <f t="shared" si="183"/>
        <v>186.56523692029552</v>
      </c>
      <c r="L910" s="6">
        <f t="shared" si="186"/>
        <v>0</v>
      </c>
      <c r="M910" s="6" t="e">
        <f t="shared" si="187"/>
        <v>#REF!</v>
      </c>
      <c r="N910" s="6">
        <f t="shared" si="188"/>
        <v>0</v>
      </c>
      <c r="O910" s="6">
        <f t="shared" si="176"/>
        <v>60.116030187044338</v>
      </c>
      <c r="P910" s="6">
        <f t="shared" si="177"/>
        <v>186.56523692029552</v>
      </c>
    </row>
    <row r="911" spans="1:16" x14ac:dyDescent="0.25">
      <c r="A911" s="13">
        <v>652</v>
      </c>
      <c r="B911" s="2">
        <f t="shared" si="184"/>
        <v>1.7863013698630137</v>
      </c>
      <c r="E911" s="4">
        <f t="shared" si="178"/>
        <v>4.6585892259032393</v>
      </c>
      <c r="F911" s="2">
        <f t="shared" si="179"/>
        <v>4.0141764383561642E-3</v>
      </c>
      <c r="G911" s="2">
        <f t="shared" si="180"/>
        <v>0.5666869639126112</v>
      </c>
      <c r="H911" s="2">
        <f t="shared" si="181"/>
        <v>0.5666869639126112</v>
      </c>
      <c r="I911" s="6">
        <f t="shared" si="182"/>
        <v>60.094386735110426</v>
      </c>
      <c r="J911" s="6">
        <f t="shared" si="185"/>
        <v>105.48715858173057</v>
      </c>
      <c r="K911" s="6">
        <f t="shared" si="183"/>
        <v>186.66029606476042</v>
      </c>
      <c r="L911" s="6">
        <f t="shared" si="186"/>
        <v>0</v>
      </c>
      <c r="M911" s="6" t="e">
        <f t="shared" si="187"/>
        <v>#REF!</v>
      </c>
      <c r="N911" s="6">
        <f t="shared" si="188"/>
        <v>0</v>
      </c>
      <c r="O911" s="6">
        <f t="shared" si="176"/>
        <v>60.094386735110426</v>
      </c>
      <c r="P911" s="6">
        <f t="shared" si="177"/>
        <v>186.66029606476042</v>
      </c>
    </row>
    <row r="912" spans="1:16" x14ac:dyDescent="0.25">
      <c r="A912" s="13">
        <v>653</v>
      </c>
      <c r="B912" s="2">
        <f t="shared" si="184"/>
        <v>1.789041095890411</v>
      </c>
      <c r="E912" s="4">
        <f t="shared" si="178"/>
        <v>4.6586577190539247</v>
      </c>
      <c r="F912" s="2">
        <f t="shared" si="179"/>
        <v>4.0203331506849316E-3</v>
      </c>
      <c r="G912" s="2">
        <f t="shared" si="180"/>
        <v>0.56712137330098444</v>
      </c>
      <c r="H912" s="2">
        <f t="shared" si="181"/>
        <v>0.56712137330098444</v>
      </c>
      <c r="I912" s="6">
        <f t="shared" si="182"/>
        <v>60.072771095511094</v>
      </c>
      <c r="J912" s="6">
        <f t="shared" si="185"/>
        <v>105.49438397702089</v>
      </c>
      <c r="K912" s="6">
        <f t="shared" si="183"/>
        <v>186.75534140514119</v>
      </c>
      <c r="L912" s="6">
        <f t="shared" si="186"/>
        <v>0</v>
      </c>
      <c r="M912" s="6" t="e">
        <f t="shared" si="187"/>
        <v>#REF!</v>
      </c>
      <c r="N912" s="6">
        <f t="shared" si="188"/>
        <v>0</v>
      </c>
      <c r="O912" s="6">
        <f t="shared" si="176"/>
        <v>60.072771095511094</v>
      </c>
      <c r="P912" s="6">
        <f t="shared" si="177"/>
        <v>186.75534140514119</v>
      </c>
    </row>
    <row r="913" spans="1:16" x14ac:dyDescent="0.25">
      <c r="A913" s="13">
        <v>654</v>
      </c>
      <c r="B913" s="2">
        <f t="shared" si="184"/>
        <v>1.7917808219178082</v>
      </c>
      <c r="E913" s="4">
        <f t="shared" si="178"/>
        <v>4.6587262122046091</v>
      </c>
      <c r="F913" s="2">
        <f t="shared" si="179"/>
        <v>4.0264898630136981E-3</v>
      </c>
      <c r="G913" s="2">
        <f t="shared" si="180"/>
        <v>0.56755545019063636</v>
      </c>
      <c r="H913" s="2">
        <f t="shared" si="181"/>
        <v>0.56755545019063636</v>
      </c>
      <c r="I913" s="6">
        <f t="shared" si="182"/>
        <v>60.051183197883638</v>
      </c>
      <c r="J913" s="6">
        <f t="shared" si="185"/>
        <v>105.50160986721816</v>
      </c>
      <c r="K913" s="6">
        <f t="shared" si="183"/>
        <v>186.85037301402863</v>
      </c>
      <c r="L913" s="6">
        <f t="shared" si="186"/>
        <v>0</v>
      </c>
      <c r="M913" s="6" t="e">
        <f t="shared" si="187"/>
        <v>#REF!</v>
      </c>
      <c r="N913" s="6">
        <f t="shared" si="188"/>
        <v>0</v>
      </c>
      <c r="O913" s="6">
        <f t="shared" si="176"/>
        <v>60.051183197883638</v>
      </c>
      <c r="P913" s="6">
        <f t="shared" si="177"/>
        <v>186.85037301402863</v>
      </c>
    </row>
    <row r="914" spans="1:16" x14ac:dyDescent="0.25">
      <c r="A914" s="13">
        <v>655</v>
      </c>
      <c r="B914" s="2">
        <f t="shared" si="184"/>
        <v>1.7945205479452055</v>
      </c>
      <c r="E914" s="4">
        <f t="shared" si="178"/>
        <v>4.6587947053552945</v>
      </c>
      <c r="F914" s="2">
        <f t="shared" si="179"/>
        <v>4.0326465753424655E-3</v>
      </c>
      <c r="G914" s="2">
        <f t="shared" si="180"/>
        <v>0.56798919534388792</v>
      </c>
      <c r="H914" s="2">
        <f t="shared" si="181"/>
        <v>0.56798919534388792</v>
      </c>
      <c r="I914" s="6">
        <f t="shared" si="182"/>
        <v>60.029622972143528</v>
      </c>
      <c r="J914" s="6">
        <f t="shared" si="185"/>
        <v>105.50883625235646</v>
      </c>
      <c r="K914" s="6">
        <f t="shared" si="183"/>
        <v>186.94539096373569</v>
      </c>
      <c r="L914" s="6">
        <f t="shared" si="186"/>
        <v>0</v>
      </c>
      <c r="M914" s="6" t="e">
        <f t="shared" si="187"/>
        <v>#REF!</v>
      </c>
      <c r="N914" s="6">
        <f t="shared" si="188"/>
        <v>0</v>
      </c>
      <c r="O914" s="6">
        <f t="shared" si="176"/>
        <v>60.029622972143528</v>
      </c>
      <c r="P914" s="6">
        <f t="shared" si="177"/>
        <v>186.94539096373569</v>
      </c>
    </row>
    <row r="915" spans="1:16" x14ac:dyDescent="0.25">
      <c r="A915" s="13">
        <v>656</v>
      </c>
      <c r="B915" s="2">
        <f t="shared" si="184"/>
        <v>1.7972602739726027</v>
      </c>
      <c r="E915" s="4">
        <f t="shared" si="178"/>
        <v>4.658863198505979</v>
      </c>
      <c r="F915" s="2">
        <f t="shared" si="179"/>
        <v>4.0388032876712329E-3</v>
      </c>
      <c r="G915" s="2">
        <f t="shared" si="180"/>
        <v>0.56842260952015156</v>
      </c>
      <c r="H915" s="2">
        <f t="shared" si="181"/>
        <v>0.56842260952015156</v>
      </c>
      <c r="I915" s="6">
        <f t="shared" si="182"/>
        <v>60.008090348482682</v>
      </c>
      <c r="J915" s="6">
        <f t="shared" si="185"/>
        <v>105.51606313246951</v>
      </c>
      <c r="K915" s="6">
        <f t="shared" si="183"/>
        <v>187.04039532629957</v>
      </c>
      <c r="L915" s="6">
        <f t="shared" si="186"/>
        <v>0</v>
      </c>
      <c r="M915" s="6" t="e">
        <f t="shared" si="187"/>
        <v>#REF!</v>
      </c>
      <c r="N915" s="6">
        <f t="shared" si="188"/>
        <v>0</v>
      </c>
      <c r="O915" s="6">
        <f t="shared" si="176"/>
        <v>60.008090348482682</v>
      </c>
      <c r="P915" s="6">
        <f t="shared" si="177"/>
        <v>187.04039532629957</v>
      </c>
    </row>
    <row r="916" spans="1:16" x14ac:dyDescent="0.25">
      <c r="A916" s="13">
        <v>657</v>
      </c>
      <c r="B916" s="2">
        <f t="shared" si="184"/>
        <v>1.8</v>
      </c>
      <c r="E916" s="4">
        <f t="shared" si="178"/>
        <v>4.6589316916566643</v>
      </c>
      <c r="F916" s="2">
        <f t="shared" si="179"/>
        <v>4.0449600000000002E-3</v>
      </c>
      <c r="G916" s="2">
        <f t="shared" si="180"/>
        <v>0.56885569347594644</v>
      </c>
      <c r="H916" s="2">
        <f t="shared" si="181"/>
        <v>0.56885569347594644</v>
      </c>
      <c r="I916" s="6">
        <f t="shared" si="182"/>
        <v>59.986585257368269</v>
      </c>
      <c r="J916" s="6">
        <f t="shared" si="185"/>
        <v>105.52329050759138</v>
      </c>
      <c r="K916" s="6">
        <f t="shared" si="183"/>
        <v>187.13538617348212</v>
      </c>
      <c r="L916" s="6">
        <f t="shared" si="186"/>
        <v>0</v>
      </c>
      <c r="M916" s="6" t="e">
        <f t="shared" si="187"/>
        <v>#REF!</v>
      </c>
      <c r="N916" s="6">
        <f t="shared" si="188"/>
        <v>0</v>
      </c>
      <c r="O916" s="6">
        <f t="shared" si="176"/>
        <v>59.986585257368269</v>
      </c>
      <c r="P916" s="6">
        <f t="shared" si="177"/>
        <v>187.13538617348212</v>
      </c>
    </row>
    <row r="917" spans="1:16" x14ac:dyDescent="0.25">
      <c r="A917" s="13">
        <v>658</v>
      </c>
      <c r="B917" s="2">
        <f t="shared" si="184"/>
        <v>1.8027397260273972</v>
      </c>
      <c r="E917" s="4">
        <f t="shared" si="178"/>
        <v>4.6590001848073488</v>
      </c>
      <c r="F917" s="2">
        <f t="shared" si="179"/>
        <v>4.0511167123287667E-3</v>
      </c>
      <c r="G917" s="2">
        <f t="shared" si="180"/>
        <v>0.56928844796491462</v>
      </c>
      <c r="H917" s="2">
        <f t="shared" si="181"/>
        <v>0.56928844796491462</v>
      </c>
      <c r="I917" s="6">
        <f t="shared" si="182"/>
        <v>59.96510762954086</v>
      </c>
      <c r="J917" s="6">
        <f t="shared" si="185"/>
        <v>105.53051837775581</v>
      </c>
      <c r="K917" s="6">
        <f t="shared" si="183"/>
        <v>187.2303635767725</v>
      </c>
      <c r="L917" s="6">
        <f t="shared" si="186"/>
        <v>0</v>
      </c>
      <c r="M917" s="6" t="e">
        <f t="shared" si="187"/>
        <v>#REF!</v>
      </c>
      <c r="N917" s="6">
        <f t="shared" si="188"/>
        <v>0</v>
      </c>
      <c r="O917" s="6">
        <f t="shared" si="176"/>
        <v>59.96510762954086</v>
      </c>
      <c r="P917" s="6">
        <f t="shared" si="177"/>
        <v>187.2303635767725</v>
      </c>
    </row>
    <row r="918" spans="1:16" x14ac:dyDescent="0.25">
      <c r="A918" s="13">
        <v>659</v>
      </c>
      <c r="B918" s="2">
        <f t="shared" si="184"/>
        <v>1.8054794520547945</v>
      </c>
      <c r="E918" s="4">
        <f t="shared" si="178"/>
        <v>4.6590686779580341</v>
      </c>
      <c r="F918" s="2">
        <f t="shared" si="179"/>
        <v>4.0572734246575341E-3</v>
      </c>
      <c r="G918" s="2">
        <f t="shared" si="180"/>
        <v>0.56972087373783553</v>
      </c>
      <c r="H918" s="2">
        <f t="shared" si="181"/>
        <v>0.56972087373783553</v>
      </c>
      <c r="I918" s="6">
        <f t="shared" si="182"/>
        <v>59.943657396013236</v>
      </c>
      <c r="J918" s="6">
        <f t="shared" si="185"/>
        <v>105.5377467429969</v>
      </c>
      <c r="K918" s="6">
        <f t="shared" si="183"/>
        <v>187.32532760738778</v>
      </c>
      <c r="L918" s="6">
        <f t="shared" si="186"/>
        <v>0</v>
      </c>
      <c r="M918" s="6" t="e">
        <f t="shared" si="187"/>
        <v>#REF!</v>
      </c>
      <c r="N918" s="6">
        <f t="shared" si="188"/>
        <v>0</v>
      </c>
      <c r="O918" s="6">
        <f t="shared" si="176"/>
        <v>59.943657396013236</v>
      </c>
      <c r="P918" s="6">
        <f t="shared" si="177"/>
        <v>187.32532760738778</v>
      </c>
    </row>
    <row r="919" spans="1:16" x14ac:dyDescent="0.25">
      <c r="A919" s="13">
        <v>660</v>
      </c>
      <c r="B919" s="2">
        <f t="shared" si="184"/>
        <v>1.8082191780821917</v>
      </c>
      <c r="E919" s="4">
        <f t="shared" si="178"/>
        <v>4.6591371711087186</v>
      </c>
      <c r="F919" s="2">
        <f t="shared" si="179"/>
        <v>4.0634301369863015E-3</v>
      </c>
      <c r="G919" s="2">
        <f t="shared" si="180"/>
        <v>0.57015297154264144</v>
      </c>
      <c r="H919" s="2">
        <f t="shared" si="181"/>
        <v>0.57015297154264144</v>
      </c>
      <c r="I919" s="6">
        <f t="shared" si="182"/>
        <v>59.922234488068753</v>
      </c>
      <c r="J919" s="6">
        <f t="shared" si="185"/>
        <v>105.54497560334835</v>
      </c>
      <c r="K919" s="6">
        <f t="shared" si="183"/>
        <v>187.42027833627455</v>
      </c>
      <c r="L919" s="6">
        <f t="shared" si="186"/>
        <v>0</v>
      </c>
      <c r="M919" s="6" t="e">
        <f t="shared" si="187"/>
        <v>#REF!</v>
      </c>
      <c r="N919" s="6">
        <f t="shared" si="188"/>
        <v>0</v>
      </c>
      <c r="O919" s="6">
        <f t="shared" si="176"/>
        <v>59.922234488068753</v>
      </c>
      <c r="P919" s="6">
        <f t="shared" si="177"/>
        <v>187.42027833627455</v>
      </c>
    </row>
    <row r="920" spans="1:16" x14ac:dyDescent="0.25">
      <c r="A920" s="13">
        <v>661</v>
      </c>
      <c r="B920" s="2">
        <f t="shared" si="184"/>
        <v>1.810958904109589</v>
      </c>
      <c r="E920" s="4">
        <f t="shared" si="178"/>
        <v>4.659205664259404</v>
      </c>
      <c r="F920" s="2">
        <f t="shared" si="179"/>
        <v>4.0695868493150688E-3</v>
      </c>
      <c r="G920" s="2">
        <f t="shared" si="180"/>
        <v>0.57058474212443278</v>
      </c>
      <c r="H920" s="2">
        <f t="shared" si="181"/>
        <v>0.57058474212443278</v>
      </c>
      <c r="I920" s="6">
        <f t="shared" si="182"/>
        <v>59.900838837260174</v>
      </c>
      <c r="J920" s="6">
        <f t="shared" si="185"/>
        <v>105.55220495884427</v>
      </c>
      <c r="K920" s="6">
        <f t="shared" si="183"/>
        <v>187.51521583411119</v>
      </c>
      <c r="L920" s="6">
        <f t="shared" si="186"/>
        <v>0</v>
      </c>
      <c r="M920" s="6" t="e">
        <f t="shared" si="187"/>
        <v>#REF!</v>
      </c>
      <c r="N920" s="6">
        <f t="shared" si="188"/>
        <v>0</v>
      </c>
      <c r="O920" s="6">
        <f t="shared" si="176"/>
        <v>59.900838837260174</v>
      </c>
      <c r="P920" s="6">
        <f t="shared" si="177"/>
        <v>187.51521583411119</v>
      </c>
    </row>
    <row r="921" spans="1:16" x14ac:dyDescent="0.25">
      <c r="A921" s="13">
        <v>662</v>
      </c>
      <c r="B921" s="2">
        <f t="shared" si="184"/>
        <v>1.8136986301369864</v>
      </c>
      <c r="E921" s="4">
        <f t="shared" si="178"/>
        <v>4.6592741574100884</v>
      </c>
      <c r="F921" s="2">
        <f t="shared" si="179"/>
        <v>4.0757435616438362E-3</v>
      </c>
      <c r="G921" s="2">
        <f t="shared" si="180"/>
        <v>0.57101618622549299</v>
      </c>
      <c r="H921" s="2">
        <f t="shared" si="181"/>
        <v>0.57101618622549299</v>
      </c>
      <c r="I921" s="6">
        <f t="shared" si="182"/>
        <v>59.879470375407529</v>
      </c>
      <c r="J921" s="6">
        <f t="shared" si="185"/>
        <v>105.55943480951839</v>
      </c>
      <c r="K921" s="6">
        <f t="shared" si="183"/>
        <v>187.61014017130773</v>
      </c>
      <c r="L921" s="6">
        <f t="shared" si="186"/>
        <v>0</v>
      </c>
      <c r="M921" s="6" t="e">
        <f t="shared" ref="M921:M940" si="189">M$260*EXP($B921*(coe-divYield))</f>
        <v>#REF!</v>
      </c>
      <c r="N921" s="6">
        <f t="shared" si="188"/>
        <v>0</v>
      </c>
      <c r="O921" s="6">
        <f t="shared" si="176"/>
        <v>59.879470375407529</v>
      </c>
      <c r="P921" s="6">
        <f t="shared" si="177"/>
        <v>187.61014017130773</v>
      </c>
    </row>
    <row r="922" spans="1:16" x14ac:dyDescent="0.25">
      <c r="A922" s="13">
        <v>663</v>
      </c>
      <c r="B922" s="2">
        <f t="shared" si="184"/>
        <v>1.8164383561643835</v>
      </c>
      <c r="E922" s="4">
        <f t="shared" si="178"/>
        <v>4.6593426505607738</v>
      </c>
      <c r="F922" s="2">
        <f t="shared" si="179"/>
        <v>4.0819002739726027E-3</v>
      </c>
      <c r="G922" s="2">
        <f t="shared" si="180"/>
        <v>0.57144730458530313</v>
      </c>
      <c r="H922" s="2">
        <f t="shared" si="181"/>
        <v>0.57144730458530313</v>
      </c>
      <c r="I922" s="6">
        <f t="shared" si="182"/>
        <v>59.858129034597745</v>
      </c>
      <c r="J922" s="6">
        <f t="shared" si="185"/>
        <v>105.56666515540482</v>
      </c>
      <c r="K922" s="6">
        <f t="shared" si="183"/>
        <v>187.70505141800911</v>
      </c>
      <c r="L922" s="6">
        <f t="shared" si="186"/>
        <v>0</v>
      </c>
      <c r="M922" s="6" t="e">
        <f t="shared" si="189"/>
        <v>#REF!</v>
      </c>
      <c r="N922" s="6">
        <f t="shared" si="188"/>
        <v>0</v>
      </c>
      <c r="O922" s="6">
        <f t="shared" si="176"/>
        <v>59.858129034597745</v>
      </c>
      <c r="P922" s="6">
        <f t="shared" si="177"/>
        <v>187.70505141800911</v>
      </c>
    </row>
    <row r="923" spans="1:16" x14ac:dyDescent="0.25">
      <c r="A923" s="13">
        <v>664</v>
      </c>
      <c r="B923" s="2">
        <f t="shared" si="184"/>
        <v>1.8191780821917809</v>
      </c>
      <c r="E923" s="4">
        <f t="shared" si="178"/>
        <v>4.6594111437114583</v>
      </c>
      <c r="F923" s="2">
        <f t="shared" si="179"/>
        <v>4.0880569863013701E-3</v>
      </c>
      <c r="G923" s="2">
        <f t="shared" si="180"/>
        <v>0.57187809794055733</v>
      </c>
      <c r="H923" s="2">
        <f t="shared" si="181"/>
        <v>0.57187809794055733</v>
      </c>
      <c r="I923" s="6">
        <f t="shared" si="182"/>
        <v>59.836814747181947</v>
      </c>
      <c r="J923" s="6">
        <f t="shared" si="185"/>
        <v>105.57389599653729</v>
      </c>
      <c r="K923" s="6">
        <f t="shared" si="183"/>
        <v>187.79994964409502</v>
      </c>
      <c r="L923" s="6">
        <f t="shared" si="186"/>
        <v>0</v>
      </c>
      <c r="M923" s="6" t="e">
        <f t="shared" si="189"/>
        <v>#REF!</v>
      </c>
      <c r="N923" s="6">
        <f t="shared" si="188"/>
        <v>0</v>
      </c>
      <c r="O923" s="6">
        <f t="shared" si="176"/>
        <v>59.836814747181947</v>
      </c>
      <c r="P923" s="6">
        <f t="shared" si="177"/>
        <v>187.79994964409502</v>
      </c>
    </row>
    <row r="924" spans="1:16" x14ac:dyDescent="0.25">
      <c r="A924" s="13">
        <v>665</v>
      </c>
      <c r="B924" s="2">
        <f t="shared" si="184"/>
        <v>1.821917808219178</v>
      </c>
      <c r="E924" s="4">
        <f t="shared" si="178"/>
        <v>4.6594796368621436</v>
      </c>
      <c r="F924" s="2">
        <f t="shared" si="179"/>
        <v>4.0942136986301366E-3</v>
      </c>
      <c r="G924" s="2">
        <f t="shared" si="180"/>
        <v>0.57230856702517652</v>
      </c>
      <c r="H924" s="2">
        <f t="shared" si="181"/>
        <v>0.57230856702517652</v>
      </c>
      <c r="I924" s="6">
        <f t="shared" si="182"/>
        <v>59.81552744577538</v>
      </c>
      <c r="J924" s="6">
        <f t="shared" si="185"/>
        <v>105.5811273329499</v>
      </c>
      <c r="K924" s="6">
        <f t="shared" si="183"/>
        <v>187.89483491918239</v>
      </c>
      <c r="L924" s="6">
        <f t="shared" si="186"/>
        <v>0</v>
      </c>
      <c r="M924" s="6" t="e">
        <f t="shared" si="189"/>
        <v>#REF!</v>
      </c>
      <c r="N924" s="6">
        <f t="shared" si="188"/>
        <v>0</v>
      </c>
      <c r="O924" s="6">
        <f t="shared" si="176"/>
        <v>59.81552744577538</v>
      </c>
      <c r="P924" s="6">
        <f t="shared" si="177"/>
        <v>187.89483491918239</v>
      </c>
    </row>
    <row r="925" spans="1:16" x14ac:dyDescent="0.25">
      <c r="A925" s="13">
        <v>666</v>
      </c>
      <c r="B925" s="2">
        <f t="shared" si="184"/>
        <v>1.8246575342465754</v>
      </c>
      <c r="E925" s="4">
        <f t="shared" si="178"/>
        <v>4.6595481300128281</v>
      </c>
      <c r="F925" s="2">
        <f t="shared" si="179"/>
        <v>4.1003704109589039E-3</v>
      </c>
      <c r="G925" s="2">
        <f t="shared" si="180"/>
        <v>0.57273871257032416</v>
      </c>
      <c r="H925" s="2">
        <f t="shared" si="181"/>
        <v>0.57273871257032416</v>
      </c>
      <c r="I925" s="6">
        <f t="shared" si="182"/>
        <v>59.794267063254864</v>
      </c>
      <c r="J925" s="6">
        <f t="shared" si="185"/>
        <v>105.58835916467639</v>
      </c>
      <c r="K925" s="6">
        <f t="shared" si="183"/>
        <v>187.98970731262645</v>
      </c>
      <c r="L925" s="6">
        <f t="shared" si="186"/>
        <v>0</v>
      </c>
      <c r="M925" s="6" t="e">
        <f t="shared" si="189"/>
        <v>#REF!</v>
      </c>
      <c r="N925" s="6">
        <f t="shared" si="188"/>
        <v>0</v>
      </c>
      <c r="O925" s="6">
        <f t="shared" si="176"/>
        <v>59.794267063254864</v>
      </c>
      <c r="P925" s="6">
        <f t="shared" si="177"/>
        <v>187.98970731262645</v>
      </c>
    </row>
    <row r="926" spans="1:16" x14ac:dyDescent="0.25">
      <c r="A926" s="13">
        <v>667</v>
      </c>
      <c r="B926" s="2">
        <f t="shared" si="184"/>
        <v>1.8273972602739725</v>
      </c>
      <c r="E926" s="4">
        <f t="shared" si="178"/>
        <v>4.6596166231635134</v>
      </c>
      <c r="F926" s="2">
        <f t="shared" si="179"/>
        <v>4.1065271232876713E-3</v>
      </c>
      <c r="G926" s="2">
        <f t="shared" si="180"/>
        <v>0.57316853530441958</v>
      </c>
      <c r="H926" s="2">
        <f t="shared" si="181"/>
        <v>0.57316853530441958</v>
      </c>
      <c r="I926" s="6">
        <f t="shared" si="182"/>
        <v>59.773033532757985</v>
      </c>
      <c r="J926" s="6">
        <f t="shared" si="185"/>
        <v>105.59559149175089</v>
      </c>
      <c r="K926" s="6">
        <f t="shared" si="183"/>
        <v>188.08456689352207</v>
      </c>
      <c r="L926" s="6">
        <f t="shared" si="186"/>
        <v>0</v>
      </c>
      <c r="M926" s="6" t="e">
        <f t="shared" si="189"/>
        <v>#REF!</v>
      </c>
      <c r="N926" s="6">
        <f t="shared" si="188"/>
        <v>0</v>
      </c>
      <c r="O926" s="6">
        <f t="shared" si="176"/>
        <v>59.773033532757985</v>
      </c>
      <c r="P926" s="6">
        <f t="shared" si="177"/>
        <v>188.08456689352207</v>
      </c>
    </row>
    <row r="927" spans="1:16" x14ac:dyDescent="0.25">
      <c r="A927" s="13">
        <v>668</v>
      </c>
      <c r="B927" s="2">
        <f t="shared" si="184"/>
        <v>1.8301369863013699</v>
      </c>
      <c r="E927" s="4">
        <f t="shared" si="178"/>
        <v>4.6596851163141979</v>
      </c>
      <c r="F927" s="2">
        <f t="shared" si="179"/>
        <v>4.1126838356164387E-3</v>
      </c>
      <c r="G927" s="2">
        <f t="shared" si="180"/>
        <v>0.5735980359531534</v>
      </c>
      <c r="H927" s="2">
        <f t="shared" si="181"/>
        <v>0.5735980359531534</v>
      </c>
      <c r="I927" s="6">
        <f t="shared" si="182"/>
        <v>59.751826787681637</v>
      </c>
      <c r="J927" s="6">
        <f t="shared" si="185"/>
        <v>105.60282431420713</v>
      </c>
      <c r="K927" s="6">
        <f t="shared" si="183"/>
        <v>188.17941373070505</v>
      </c>
      <c r="L927" s="6">
        <f t="shared" si="186"/>
        <v>0</v>
      </c>
      <c r="M927" s="6" t="e">
        <f t="shared" si="189"/>
        <v>#REF!</v>
      </c>
      <c r="N927" s="6">
        <f t="shared" si="188"/>
        <v>0</v>
      </c>
      <c r="O927" s="6">
        <f t="shared" si="176"/>
        <v>59.751826787681637</v>
      </c>
      <c r="P927" s="6">
        <f t="shared" si="177"/>
        <v>188.17941373070505</v>
      </c>
    </row>
    <row r="928" spans="1:16" x14ac:dyDescent="0.25">
      <c r="A928" s="13">
        <v>669</v>
      </c>
      <c r="B928" s="2">
        <f t="shared" si="184"/>
        <v>1.832876712328767</v>
      </c>
      <c r="E928" s="4">
        <f t="shared" si="178"/>
        <v>4.6597536094648833</v>
      </c>
      <c r="F928" s="2">
        <f t="shared" si="179"/>
        <v>4.1188405479452052E-3</v>
      </c>
      <c r="G928" s="2">
        <f t="shared" si="180"/>
        <v>0.57402721523950095</v>
      </c>
      <c r="H928" s="2">
        <f t="shared" si="181"/>
        <v>0.57402721523950095</v>
      </c>
      <c r="I928" s="6">
        <f t="shared" si="182"/>
        <v>59.730646761680475</v>
      </c>
      <c r="J928" s="6">
        <f t="shared" si="185"/>
        <v>105.6100576320792</v>
      </c>
      <c r="K928" s="6">
        <f t="shared" si="183"/>
        <v>188.27424789275389</v>
      </c>
      <c r="L928" s="6">
        <f t="shared" si="186"/>
        <v>0</v>
      </c>
      <c r="M928" s="6" t="e">
        <f t="shared" si="189"/>
        <v>#REF!</v>
      </c>
      <c r="N928" s="6">
        <f t="shared" si="188"/>
        <v>0</v>
      </c>
      <c r="O928" s="6">
        <f t="shared" si="176"/>
        <v>59.730646761680475</v>
      </c>
      <c r="P928" s="6">
        <f t="shared" si="177"/>
        <v>188.27424789275389</v>
      </c>
    </row>
    <row r="929" spans="1:16" x14ac:dyDescent="0.25">
      <c r="A929" s="13">
        <v>670</v>
      </c>
      <c r="B929" s="2">
        <f t="shared" si="184"/>
        <v>1.8356164383561644</v>
      </c>
      <c r="E929" s="4">
        <f t="shared" si="178"/>
        <v>4.6598221026155686</v>
      </c>
      <c r="F929" s="2">
        <f t="shared" si="179"/>
        <v>4.1249972602739726E-3</v>
      </c>
      <c r="G929" s="2">
        <f t="shared" si="180"/>
        <v>0.57445607388373732</v>
      </c>
      <c r="H929" s="2">
        <f t="shared" si="181"/>
        <v>0.57445607388373732</v>
      </c>
      <c r="I929" s="6">
        <f t="shared" si="182"/>
        <v>59.709493388665862</v>
      </c>
      <c r="J929" s="6">
        <f t="shared" si="185"/>
        <v>105.61729144540099</v>
      </c>
      <c r="K929" s="6">
        <f t="shared" si="183"/>
        <v>188.36906944799071</v>
      </c>
      <c r="L929" s="6">
        <f t="shared" si="186"/>
        <v>0</v>
      </c>
      <c r="M929" s="6" t="e">
        <f t="shared" si="189"/>
        <v>#REF!</v>
      </c>
      <c r="N929" s="6">
        <f t="shared" si="188"/>
        <v>0</v>
      </c>
      <c r="O929" s="6">
        <f t="shared" si="176"/>
        <v>59.709493388665862</v>
      </c>
      <c r="P929" s="6">
        <f t="shared" si="177"/>
        <v>188.36906944799071</v>
      </c>
    </row>
    <row r="930" spans="1:16" x14ac:dyDescent="0.25">
      <c r="A930" s="13">
        <v>671</v>
      </c>
      <c r="B930" s="2">
        <f t="shared" si="184"/>
        <v>1.8383561643835618</v>
      </c>
      <c r="E930" s="4">
        <f t="shared" si="178"/>
        <v>4.6598905957662531</v>
      </c>
      <c r="F930" s="2">
        <f t="shared" si="179"/>
        <v>4.1311539726027399E-3</v>
      </c>
      <c r="G930" s="2">
        <f t="shared" si="180"/>
        <v>0.57488461260345036</v>
      </c>
      <c r="H930" s="2">
        <f t="shared" si="181"/>
        <v>0.57488461260345036</v>
      </c>
      <c r="I930" s="6">
        <f t="shared" si="182"/>
        <v>59.688366602803903</v>
      </c>
      <c r="J930" s="6">
        <f t="shared" si="185"/>
        <v>105.62452575420633</v>
      </c>
      <c r="K930" s="6">
        <f t="shared" si="183"/>
        <v>188.4638784644826</v>
      </c>
      <c r="L930" s="6">
        <f t="shared" si="186"/>
        <v>0</v>
      </c>
      <c r="M930" s="6" t="e">
        <f t="shared" si="189"/>
        <v>#REF!</v>
      </c>
      <c r="N930" s="6">
        <f t="shared" si="188"/>
        <v>0</v>
      </c>
      <c r="O930" s="6">
        <f t="shared" si="176"/>
        <v>59.688366602803903</v>
      </c>
      <c r="P930" s="6">
        <f t="shared" si="177"/>
        <v>188.4638784644826</v>
      </c>
    </row>
    <row r="931" spans="1:16" x14ac:dyDescent="0.25">
      <c r="A931" s="13">
        <v>672</v>
      </c>
      <c r="B931" s="2">
        <f t="shared" si="184"/>
        <v>1.8410958904109589</v>
      </c>
      <c r="E931" s="4">
        <f t="shared" si="178"/>
        <v>4.6599590889169384</v>
      </c>
      <c r="F931" s="2">
        <f t="shared" si="179"/>
        <v>4.1373106849315064E-3</v>
      </c>
      <c r="G931" s="2">
        <f t="shared" si="180"/>
        <v>0.57531283211355588</v>
      </c>
      <c r="H931" s="2">
        <f t="shared" si="181"/>
        <v>0.57531283211355588</v>
      </c>
      <c r="I931" s="6">
        <f t="shared" si="182"/>
        <v>59.667266338514978</v>
      </c>
      <c r="J931" s="6">
        <f t="shared" si="185"/>
        <v>105.63176055852932</v>
      </c>
      <c r="K931" s="6">
        <f t="shared" si="183"/>
        <v>188.55867501004374</v>
      </c>
      <c r="L931" s="6">
        <f t="shared" si="186"/>
        <v>0</v>
      </c>
      <c r="M931" s="6" t="e">
        <f t="shared" si="189"/>
        <v>#REF!</v>
      </c>
      <c r="N931" s="6">
        <f t="shared" si="188"/>
        <v>0</v>
      </c>
      <c r="O931" s="6">
        <f t="shared" si="176"/>
        <v>59.667266338514978</v>
      </c>
      <c r="P931" s="6">
        <f t="shared" si="177"/>
        <v>188.55867501004374</v>
      </c>
    </row>
    <row r="932" spans="1:16" x14ac:dyDescent="0.25">
      <c r="A932" s="13">
        <v>673</v>
      </c>
      <c r="B932" s="2">
        <f t="shared" si="184"/>
        <v>1.8438356164383563</v>
      </c>
      <c r="E932" s="4">
        <f t="shared" si="178"/>
        <v>4.6600275820676229</v>
      </c>
      <c r="F932" s="2">
        <f t="shared" si="179"/>
        <v>4.1434673972602738E-3</v>
      </c>
      <c r="G932" s="2">
        <f t="shared" si="180"/>
        <v>0.5757407331263108</v>
      </c>
      <c r="H932" s="2">
        <f t="shared" si="181"/>
        <v>0.5757407331263108</v>
      </c>
      <c r="I932" s="6">
        <f t="shared" si="182"/>
        <v>59.646192530471623</v>
      </c>
      <c r="J932" s="6">
        <f t="shared" si="185"/>
        <v>105.63899585840373</v>
      </c>
      <c r="K932" s="6">
        <f t="shared" si="183"/>
        <v>188.65345915223568</v>
      </c>
      <c r="L932" s="6">
        <f t="shared" si="186"/>
        <v>0</v>
      </c>
      <c r="M932" s="6" t="e">
        <f t="shared" si="189"/>
        <v>#REF!</v>
      </c>
      <c r="N932" s="6">
        <f t="shared" si="188"/>
        <v>0</v>
      </c>
      <c r="O932" s="6">
        <f t="shared" si="176"/>
        <v>59.646192530471623</v>
      </c>
      <c r="P932" s="6">
        <f t="shared" si="177"/>
        <v>188.65345915223568</v>
      </c>
    </row>
    <row r="933" spans="1:16" x14ac:dyDescent="0.25">
      <c r="A933" s="13">
        <v>674</v>
      </c>
      <c r="B933" s="2">
        <f t="shared" si="184"/>
        <v>1.8465753424657534</v>
      </c>
      <c r="E933" s="4">
        <f t="shared" si="178"/>
        <v>4.6600960752183083</v>
      </c>
      <c r="F933" s="2">
        <f t="shared" si="179"/>
        <v>4.1496241095890412E-3</v>
      </c>
      <c r="G933" s="2">
        <f t="shared" si="180"/>
        <v>0.57616831635132737</v>
      </c>
      <c r="H933" s="2">
        <f t="shared" si="181"/>
        <v>0.57616831635132737</v>
      </c>
      <c r="I933" s="6">
        <f t="shared" si="182"/>
        <v>59.625145113597426</v>
      </c>
      <c r="J933" s="6">
        <f t="shared" si="185"/>
        <v>105.64623165386369</v>
      </c>
      <c r="K933" s="6">
        <f t="shared" si="183"/>
        <v>188.7482309583697</v>
      </c>
      <c r="L933" s="6">
        <f t="shared" si="186"/>
        <v>0</v>
      </c>
      <c r="M933" s="6" t="e">
        <f t="shared" si="189"/>
        <v>#REF!</v>
      </c>
      <c r="N933" s="6">
        <f t="shared" si="188"/>
        <v>0</v>
      </c>
      <c r="O933" s="6">
        <f t="shared" si="176"/>
        <v>59.625145113597426</v>
      </c>
      <c r="P933" s="6">
        <f t="shared" si="177"/>
        <v>188.7482309583697</v>
      </c>
    </row>
    <row r="934" spans="1:16" x14ac:dyDescent="0.25">
      <c r="A934" s="13">
        <v>675</v>
      </c>
      <c r="B934" s="2">
        <f t="shared" si="184"/>
        <v>1.8493150684931507</v>
      </c>
      <c r="E934" s="4">
        <f t="shared" si="178"/>
        <v>4.6601645683689927</v>
      </c>
      <c r="F934" s="2">
        <f t="shared" si="179"/>
        <v>4.1557808219178085E-3</v>
      </c>
      <c r="G934" s="2">
        <f t="shared" si="180"/>
        <v>0.5765955824955864</v>
      </c>
      <c r="H934" s="2">
        <f t="shared" si="181"/>
        <v>0.5765955824955864</v>
      </c>
      <c r="I934" s="6">
        <f t="shared" si="182"/>
        <v>59.604124023065971</v>
      </c>
      <c r="J934" s="6">
        <f t="shared" si="185"/>
        <v>105.65346794494297</v>
      </c>
      <c r="K934" s="6">
        <f t="shared" si="183"/>
        <v>188.84299049550702</v>
      </c>
      <c r="L934" s="6">
        <f t="shared" si="186"/>
        <v>0</v>
      </c>
      <c r="M934" s="6" t="e">
        <f t="shared" si="189"/>
        <v>#REF!</v>
      </c>
      <c r="N934" s="6">
        <f t="shared" si="188"/>
        <v>0</v>
      </c>
      <c r="O934" s="6">
        <f t="shared" si="176"/>
        <v>59.604124023065971</v>
      </c>
      <c r="P934" s="6">
        <f t="shared" si="177"/>
        <v>188.84299049550702</v>
      </c>
    </row>
    <row r="935" spans="1:16" x14ac:dyDescent="0.25">
      <c r="A935" s="13">
        <v>676</v>
      </c>
      <c r="B935" s="2">
        <f t="shared" si="184"/>
        <v>1.8520547945205479</v>
      </c>
      <c r="E935" s="4">
        <f t="shared" si="178"/>
        <v>4.6602330615196781</v>
      </c>
      <c r="F935" s="2">
        <f t="shared" si="179"/>
        <v>4.161937534246575E-3</v>
      </c>
      <c r="G935" s="2">
        <f t="shared" si="180"/>
        <v>0.57702253226345157</v>
      </c>
      <c r="H935" s="2">
        <f t="shared" si="181"/>
        <v>0.57702253226345157</v>
      </c>
      <c r="I935" s="6">
        <f t="shared" si="182"/>
        <v>59.583129194299126</v>
      </c>
      <c r="J935" s="6">
        <f t="shared" si="185"/>
        <v>105.66070473167569</v>
      </c>
      <c r="K935" s="6">
        <f t="shared" si="183"/>
        <v>188.93773783046123</v>
      </c>
      <c r="L935" s="6">
        <f t="shared" si="186"/>
        <v>0</v>
      </c>
      <c r="M935" s="6" t="e">
        <f t="shared" si="189"/>
        <v>#REF!</v>
      </c>
      <c r="N935" s="6">
        <f t="shared" si="188"/>
        <v>0</v>
      </c>
      <c r="O935" s="6">
        <f t="shared" si="176"/>
        <v>59.583129194299126</v>
      </c>
      <c r="P935" s="6">
        <f t="shared" si="177"/>
        <v>188.93773783046123</v>
      </c>
    </row>
    <row r="936" spans="1:16" x14ac:dyDescent="0.25">
      <c r="A936" s="13">
        <v>677</v>
      </c>
      <c r="B936" s="2">
        <f t="shared" si="184"/>
        <v>1.8547945205479452</v>
      </c>
      <c r="E936" s="4">
        <f t="shared" si="178"/>
        <v>4.6603015546703626</v>
      </c>
      <c r="F936" s="2">
        <f t="shared" si="179"/>
        <v>4.1680942465753424E-3</v>
      </c>
      <c r="G936" s="2">
        <f t="shared" si="180"/>
        <v>0.57744916635668231</v>
      </c>
      <c r="H936" s="2">
        <f t="shared" si="181"/>
        <v>0.57744916635668231</v>
      </c>
      <c r="I936" s="6">
        <f t="shared" si="182"/>
        <v>59.562160562965985</v>
      </c>
      <c r="J936" s="6">
        <f t="shared" si="185"/>
        <v>105.66794201409562</v>
      </c>
      <c r="K936" s="6">
        <f t="shared" si="183"/>
        <v>189.03247302979852</v>
      </c>
      <c r="L936" s="6">
        <f t="shared" si="186"/>
        <v>0</v>
      </c>
      <c r="M936" s="6" t="e">
        <f t="shared" si="189"/>
        <v>#REF!</v>
      </c>
      <c r="N936" s="6">
        <f t="shared" si="188"/>
        <v>0</v>
      </c>
      <c r="O936" s="6">
        <f t="shared" si="176"/>
        <v>59.562160562965985</v>
      </c>
      <c r="P936" s="6">
        <f t="shared" si="177"/>
        <v>189.03247302979852</v>
      </c>
    </row>
    <row r="937" spans="1:16" x14ac:dyDescent="0.25">
      <c r="A937" s="13">
        <v>678</v>
      </c>
      <c r="B937" s="2">
        <f t="shared" si="184"/>
        <v>1.8575342465753424</v>
      </c>
      <c r="E937" s="4">
        <f t="shared" si="178"/>
        <v>4.6603700478210479</v>
      </c>
      <c r="F937" s="2">
        <f t="shared" si="179"/>
        <v>4.1742509589041098E-3</v>
      </c>
      <c r="G937" s="2">
        <f t="shared" si="180"/>
        <v>0.57787548547444778</v>
      </c>
      <c r="H937" s="2">
        <f t="shared" si="181"/>
        <v>0.57787548547444778</v>
      </c>
      <c r="I937" s="6">
        <f t="shared" si="182"/>
        <v>59.541218064981585</v>
      </c>
      <c r="J937" s="6">
        <f t="shared" si="185"/>
        <v>105.67517979223688</v>
      </c>
      <c r="K937" s="6">
        <f t="shared" si="183"/>
        <v>189.12719615984059</v>
      </c>
      <c r="L937" s="6">
        <f t="shared" si="186"/>
        <v>0</v>
      </c>
      <c r="M937" s="6" t="e">
        <f t="shared" si="189"/>
        <v>#REF!</v>
      </c>
      <c r="N937" s="6">
        <f t="shared" si="188"/>
        <v>0</v>
      </c>
      <c r="O937" s="6">
        <f t="shared" si="176"/>
        <v>59.541218064981585</v>
      </c>
      <c r="P937" s="6">
        <f t="shared" si="177"/>
        <v>189.12719615984059</v>
      </c>
    </row>
    <row r="938" spans="1:16" x14ac:dyDescent="0.25">
      <c r="A938" s="13">
        <v>679</v>
      </c>
      <c r="B938" s="2">
        <f t="shared" si="184"/>
        <v>1.8602739726027397</v>
      </c>
      <c r="E938" s="4">
        <f t="shared" si="178"/>
        <v>4.6604385409717324</v>
      </c>
      <c r="F938" s="2">
        <f t="shared" si="179"/>
        <v>4.1804076712328771E-3</v>
      </c>
      <c r="G938" s="2">
        <f t="shared" si="180"/>
        <v>0.57830149031334011</v>
      </c>
      <c r="H938" s="2">
        <f t="shared" si="181"/>
        <v>0.57830149031334011</v>
      </c>
      <c r="I938" s="6">
        <f t="shared" si="182"/>
        <v>59.520301636505337</v>
      </c>
      <c r="J938" s="6">
        <f t="shared" si="185"/>
        <v>105.68241806613327</v>
      </c>
      <c r="K938" s="6">
        <f t="shared" si="183"/>
        <v>189.22190728666328</v>
      </c>
      <c r="L938" s="6">
        <f t="shared" si="186"/>
        <v>0</v>
      </c>
      <c r="M938" s="6" t="e">
        <f t="shared" si="189"/>
        <v>#REF!</v>
      </c>
      <c r="N938" s="6">
        <f t="shared" si="188"/>
        <v>0</v>
      </c>
      <c r="O938" s="6">
        <f t="shared" si="176"/>
        <v>59.520301636505337</v>
      </c>
      <c r="P938" s="6">
        <f t="shared" si="177"/>
        <v>189.22190728666328</v>
      </c>
    </row>
    <row r="939" spans="1:16" x14ac:dyDescent="0.25">
      <c r="A939" s="13">
        <v>680</v>
      </c>
      <c r="B939" s="2">
        <f t="shared" si="184"/>
        <v>1.8630136986301369</v>
      </c>
      <c r="E939" s="4">
        <f t="shared" si="178"/>
        <v>4.6605070341224177</v>
      </c>
      <c r="F939" s="2">
        <f t="shared" si="179"/>
        <v>4.1865643835616436E-3</v>
      </c>
      <c r="G939" s="2">
        <f t="shared" si="180"/>
        <v>0.57872718156738712</v>
      </c>
      <c r="H939" s="2">
        <f t="shared" si="181"/>
        <v>0.57872718156738712</v>
      </c>
      <c r="I939" s="6">
        <f t="shared" si="182"/>
        <v>59.499411213940235</v>
      </c>
      <c r="J939" s="6">
        <f t="shared" si="185"/>
        <v>105.68965683581889</v>
      </c>
      <c r="K939" s="6">
        <f t="shared" si="183"/>
        <v>189.3166064761011</v>
      </c>
      <c r="L939" s="6">
        <f t="shared" si="186"/>
        <v>0</v>
      </c>
      <c r="M939" s="6" t="e">
        <f t="shared" si="189"/>
        <v>#REF!</v>
      </c>
      <c r="N939" s="6">
        <f t="shared" si="188"/>
        <v>0</v>
      </c>
      <c r="O939" s="6">
        <f t="shared" si="176"/>
        <v>59.499411213940235</v>
      </c>
      <c r="P939" s="6">
        <f t="shared" si="177"/>
        <v>189.3166064761011</v>
      </c>
    </row>
    <row r="940" spans="1:16" x14ac:dyDescent="0.25">
      <c r="A940" s="13">
        <v>681</v>
      </c>
      <c r="B940" s="2">
        <f t="shared" si="184"/>
        <v>1.8657534246575342</v>
      </c>
      <c r="E940" s="4">
        <f t="shared" si="178"/>
        <v>4.6605755272731022</v>
      </c>
      <c r="F940" s="2">
        <f t="shared" si="179"/>
        <v>4.192721095890411E-3</v>
      </c>
      <c r="G940" s="2">
        <f t="shared" si="180"/>
        <v>0.57915255992806669</v>
      </c>
      <c r="H940" s="2">
        <f t="shared" si="181"/>
        <v>0.57915255992806669</v>
      </c>
      <c r="I940" s="6">
        <f t="shared" si="182"/>
        <v>59.478546733930855</v>
      </c>
      <c r="J940" s="6">
        <f t="shared" si="185"/>
        <v>105.69689610132757</v>
      </c>
      <c r="K940" s="6">
        <f t="shared" si="183"/>
        <v>189.41129379374559</v>
      </c>
      <c r="L940" s="6">
        <f t="shared" si="186"/>
        <v>0</v>
      </c>
      <c r="M940" s="6" t="e">
        <f t="shared" si="189"/>
        <v>#REF!</v>
      </c>
      <c r="N940" s="6">
        <f t="shared" si="188"/>
        <v>0</v>
      </c>
      <c r="O940" s="6">
        <f t="shared" si="176"/>
        <v>59.478546733930855</v>
      </c>
      <c r="P940" s="6">
        <f t="shared" si="177"/>
        <v>189.41129379374559</v>
      </c>
    </row>
    <row r="941" spans="1:16" x14ac:dyDescent="0.25">
      <c r="A941" s="13">
        <v>682</v>
      </c>
      <c r="B941" s="2">
        <f t="shared" si="184"/>
        <v>1.8684931506849316</v>
      </c>
      <c r="E941" s="4">
        <f t="shared" si="178"/>
        <v>4.6606440204237876</v>
      </c>
      <c r="F941" s="2">
        <f t="shared" si="179"/>
        <v>4.1988778082191784E-3</v>
      </c>
      <c r="G941" s="2">
        <f t="shared" si="180"/>
        <v>0.57957762608431862</v>
      </c>
      <c r="H941" s="2">
        <f t="shared" si="181"/>
        <v>0.57957762608431862</v>
      </c>
      <c r="I941" s="6">
        <f t="shared" si="182"/>
        <v>59.457708133363028</v>
      </c>
      <c r="J941" s="6">
        <f t="shared" si="185"/>
        <v>105.70413586269341</v>
      </c>
      <c r="K941" s="6">
        <f t="shared" si="183"/>
        <v>189.50596930494893</v>
      </c>
      <c r="L941" s="6">
        <f t="shared" si="186"/>
        <v>0</v>
      </c>
      <c r="M941" s="6" t="e">
        <f t="shared" ref="M941:M960" si="190">M$260*EXP($B941*(coe-divYield))</f>
        <v>#REF!</v>
      </c>
      <c r="N941" s="6">
        <f t="shared" si="188"/>
        <v>0</v>
      </c>
      <c r="O941" s="6">
        <f t="shared" si="176"/>
        <v>59.457708133363028</v>
      </c>
      <c r="P941" s="6">
        <f t="shared" si="177"/>
        <v>189.50596930494893</v>
      </c>
    </row>
    <row r="942" spans="1:16" x14ac:dyDescent="0.25">
      <c r="A942" s="13">
        <v>683</v>
      </c>
      <c r="B942" s="2">
        <f t="shared" si="184"/>
        <v>1.8712328767123287</v>
      </c>
      <c r="E942" s="4">
        <f t="shared" si="178"/>
        <v>4.660712513574472</v>
      </c>
      <c r="F942" s="2">
        <f t="shared" si="179"/>
        <v>4.2050345205479449E-3</v>
      </c>
      <c r="G942" s="2">
        <f t="shared" si="180"/>
        <v>0.58000238072255839</v>
      </c>
      <c r="H942" s="2">
        <f t="shared" si="181"/>
        <v>0.58000238072255839</v>
      </c>
      <c r="I942" s="6">
        <f t="shared" si="182"/>
        <v>59.436895349361571</v>
      </c>
      <c r="J942" s="6">
        <f t="shared" si="185"/>
        <v>105.71137611995022</v>
      </c>
      <c r="K942" s="6">
        <f t="shared" si="183"/>
        <v>189.60063307482315</v>
      </c>
      <c r="L942" s="6">
        <f t="shared" si="186"/>
        <v>0</v>
      </c>
      <c r="M942" s="6" t="e">
        <f t="shared" si="190"/>
        <v>#REF!</v>
      </c>
      <c r="N942" s="6">
        <f t="shared" si="188"/>
        <v>0</v>
      </c>
      <c r="O942" s="6">
        <f t="shared" si="176"/>
        <v>59.436895349361571</v>
      </c>
      <c r="P942" s="6">
        <f t="shared" si="177"/>
        <v>189.60063307482315</v>
      </c>
    </row>
    <row r="943" spans="1:16" x14ac:dyDescent="0.25">
      <c r="A943" s="13">
        <v>684</v>
      </c>
      <c r="B943" s="2">
        <f t="shared" si="184"/>
        <v>1.8739726027397261</v>
      </c>
      <c r="E943" s="4">
        <f t="shared" si="178"/>
        <v>4.6607810067251574</v>
      </c>
      <c r="F943" s="2">
        <f t="shared" si="179"/>
        <v>4.2111912328767123E-3</v>
      </c>
      <c r="G943" s="2">
        <f t="shared" si="180"/>
        <v>0.58042682452669003</v>
      </c>
      <c r="H943" s="2">
        <f t="shared" si="181"/>
        <v>0.58042682452669003</v>
      </c>
      <c r="I943" s="6">
        <f t="shared" si="182"/>
        <v>59.416108319290082</v>
      </c>
      <c r="J943" s="6">
        <f t="shared" si="185"/>
        <v>105.71861687313212</v>
      </c>
      <c r="K943" s="6">
        <f t="shared" si="183"/>
        <v>189.69528516824283</v>
      </c>
      <c r="L943" s="6">
        <f t="shared" si="186"/>
        <v>0</v>
      </c>
      <c r="M943" s="6" t="e">
        <f t="shared" si="190"/>
        <v>#REF!</v>
      </c>
      <c r="N943" s="6">
        <f t="shared" si="188"/>
        <v>0</v>
      </c>
      <c r="O943" s="6">
        <f t="shared" si="176"/>
        <v>59.416108319290082</v>
      </c>
      <c r="P943" s="6">
        <f t="shared" si="177"/>
        <v>189.69528516824283</v>
      </c>
    </row>
    <row r="944" spans="1:16" x14ac:dyDescent="0.25">
      <c r="A944" s="13">
        <v>685</v>
      </c>
      <c r="B944" s="2">
        <f t="shared" si="184"/>
        <v>1.8767123287671232</v>
      </c>
      <c r="E944" s="4">
        <f t="shared" si="178"/>
        <v>4.6608494998758419</v>
      </c>
      <c r="F944" s="2">
        <f t="shared" si="179"/>
        <v>4.2173479452054796E-3</v>
      </c>
      <c r="G944" s="2">
        <f t="shared" si="180"/>
        <v>0.58085095817811849</v>
      </c>
      <c r="H944" s="2">
        <f t="shared" si="181"/>
        <v>0.58085095817811849</v>
      </c>
      <c r="I944" s="6">
        <f t="shared" si="182"/>
        <v>59.395346980748691</v>
      </c>
      <c r="J944" s="6">
        <f t="shared" si="185"/>
        <v>105.72585812227291</v>
      </c>
      <c r="K944" s="6">
        <f t="shared" si="183"/>
        <v>189.78992564984625</v>
      </c>
      <c r="L944" s="6">
        <f t="shared" si="186"/>
        <v>0</v>
      </c>
      <c r="M944" s="6" t="e">
        <f t="shared" si="190"/>
        <v>#REF!</v>
      </c>
      <c r="N944" s="6">
        <f t="shared" si="188"/>
        <v>0</v>
      </c>
      <c r="O944" s="6">
        <f t="shared" si="176"/>
        <v>59.395346980748691</v>
      </c>
      <c r="P944" s="6">
        <f t="shared" si="177"/>
        <v>189.78992564984625</v>
      </c>
    </row>
    <row r="945" spans="1:16" x14ac:dyDescent="0.25">
      <c r="A945" s="13">
        <v>686</v>
      </c>
      <c r="B945" s="2">
        <f t="shared" si="184"/>
        <v>1.8794520547945206</v>
      </c>
      <c r="E945" s="4">
        <f t="shared" si="178"/>
        <v>4.6609179930265272</v>
      </c>
      <c r="F945" s="2">
        <f t="shared" si="179"/>
        <v>4.223504657534247E-3</v>
      </c>
      <c r="G945" s="2">
        <f t="shared" si="180"/>
        <v>0.58127478235576302</v>
      </c>
      <c r="H945" s="2">
        <f t="shared" si="181"/>
        <v>0.58127478235576302</v>
      </c>
      <c r="I945" s="6">
        <f t="shared" si="182"/>
        <v>59.374611271573663</v>
      </c>
      <c r="J945" s="6">
        <f t="shared" si="185"/>
        <v>105.73309986740676</v>
      </c>
      <c r="K945" s="6">
        <f t="shared" si="183"/>
        <v>189.88455458403521</v>
      </c>
      <c r="L945" s="6">
        <f t="shared" si="186"/>
        <v>0</v>
      </c>
      <c r="M945" s="6" t="e">
        <f t="shared" si="190"/>
        <v>#REF!</v>
      </c>
      <c r="N945" s="6">
        <f t="shared" si="188"/>
        <v>0</v>
      </c>
      <c r="O945" s="6">
        <f t="shared" si="176"/>
        <v>59.374611271573663</v>
      </c>
      <c r="P945" s="6">
        <f t="shared" si="177"/>
        <v>189.88455458403521</v>
      </c>
    </row>
    <row r="946" spans="1:16" x14ac:dyDescent="0.25">
      <c r="A946" s="13">
        <v>687</v>
      </c>
      <c r="B946" s="2">
        <f t="shared" si="184"/>
        <v>1.8821917808219177</v>
      </c>
      <c r="E946" s="4">
        <f t="shared" si="178"/>
        <v>4.6609864861772117</v>
      </c>
      <c r="F946" s="2">
        <f t="shared" si="179"/>
        <v>4.2296613698630135E-3</v>
      </c>
      <c r="G946" s="2">
        <f t="shared" si="180"/>
        <v>0.58169829773606962</v>
      </c>
      <c r="H946" s="2">
        <f t="shared" si="181"/>
        <v>0.58169829773606962</v>
      </c>
      <c r="I946" s="6">
        <f t="shared" si="182"/>
        <v>59.353901129835528</v>
      </c>
      <c r="J946" s="6">
        <f t="shared" si="185"/>
        <v>105.74034210856745</v>
      </c>
      <c r="K946" s="6">
        <f t="shared" si="183"/>
        <v>189.9791720349784</v>
      </c>
      <c r="L946" s="6">
        <f t="shared" si="186"/>
        <v>0</v>
      </c>
      <c r="M946" s="6" t="e">
        <f t="shared" si="190"/>
        <v>#REF!</v>
      </c>
      <c r="N946" s="6">
        <f t="shared" si="188"/>
        <v>0</v>
      </c>
      <c r="O946" s="6">
        <f t="shared" ref="O946:O1009" si="191">EXP((E946+F946)-H946)</f>
        <v>59.353901129835528</v>
      </c>
      <c r="P946" s="6">
        <f t="shared" ref="P946:P1009" si="192">EXP((E946+F946)+H946)</f>
        <v>189.9791720349784</v>
      </c>
    </row>
    <row r="947" spans="1:16" x14ac:dyDescent="0.25">
      <c r="A947" s="13">
        <v>688</v>
      </c>
      <c r="B947" s="2">
        <f t="shared" si="184"/>
        <v>1.8849315068493151</v>
      </c>
      <c r="E947" s="4">
        <f t="shared" si="178"/>
        <v>4.661054979327897</v>
      </c>
      <c r="F947" s="2">
        <f t="shared" si="179"/>
        <v>4.2358180821917809E-3</v>
      </c>
      <c r="G947" s="2">
        <f t="shared" si="180"/>
        <v>0.58212150499302329</v>
      </c>
      <c r="H947" s="2">
        <f t="shared" si="181"/>
        <v>0.58212150499302329</v>
      </c>
      <c r="I947" s="6">
        <f t="shared" si="182"/>
        <v>59.333216493838385</v>
      </c>
      <c r="J947" s="6">
        <f t="shared" si="185"/>
        <v>105.74758484578912</v>
      </c>
      <c r="K947" s="6">
        <f t="shared" si="183"/>
        <v>190.0737780666106</v>
      </c>
      <c r="L947" s="6">
        <f t="shared" si="186"/>
        <v>0</v>
      </c>
      <c r="M947" s="6" t="e">
        <f t="shared" si="190"/>
        <v>#REF!</v>
      </c>
      <c r="N947" s="6">
        <f t="shared" si="188"/>
        <v>0</v>
      </c>
      <c r="O947" s="6">
        <f t="shared" si="191"/>
        <v>59.333216493838385</v>
      </c>
      <c r="P947" s="6">
        <f t="shared" si="192"/>
        <v>190.0737780666106</v>
      </c>
    </row>
    <row r="948" spans="1:16" x14ac:dyDescent="0.25">
      <c r="A948" s="13">
        <v>689</v>
      </c>
      <c r="B948" s="2">
        <f t="shared" si="184"/>
        <v>1.8876712328767122</v>
      </c>
      <c r="E948" s="4">
        <f t="shared" si="178"/>
        <v>4.6611234724785824</v>
      </c>
      <c r="F948" s="2">
        <f t="shared" si="179"/>
        <v>4.2419747945205474E-3</v>
      </c>
      <c r="G948" s="2">
        <f t="shared" si="180"/>
        <v>0.58254440479816105</v>
      </c>
      <c r="H948" s="2">
        <f t="shared" si="181"/>
        <v>0.58254440479816105</v>
      </c>
      <c r="I948" s="6">
        <f t="shared" si="182"/>
        <v>59.312557302118343</v>
      </c>
      <c r="J948" s="6">
        <f t="shared" si="185"/>
        <v>105.75482807910568</v>
      </c>
      <c r="K948" s="6">
        <f t="shared" si="183"/>
        <v>190.16837274263528</v>
      </c>
      <c r="L948" s="6">
        <f t="shared" si="186"/>
        <v>0</v>
      </c>
      <c r="M948" s="6" t="e">
        <f t="shared" si="190"/>
        <v>#REF!</v>
      </c>
      <c r="N948" s="6">
        <f t="shared" si="188"/>
        <v>0</v>
      </c>
      <c r="O948" s="6">
        <f t="shared" si="191"/>
        <v>59.312557302118343</v>
      </c>
      <c r="P948" s="6">
        <f t="shared" si="192"/>
        <v>190.16837274263528</v>
      </c>
    </row>
    <row r="949" spans="1:16" x14ac:dyDescent="0.25">
      <c r="A949" s="13">
        <v>690</v>
      </c>
      <c r="B949" s="2">
        <f t="shared" si="184"/>
        <v>1.8904109589041096</v>
      </c>
      <c r="E949" s="4">
        <f t="shared" si="178"/>
        <v>4.6611919656292669</v>
      </c>
      <c r="F949" s="2">
        <f t="shared" si="179"/>
        <v>4.2481315068493147E-3</v>
      </c>
      <c r="G949" s="2">
        <f t="shared" si="180"/>
        <v>0.58296699782058437</v>
      </c>
      <c r="H949" s="2">
        <f t="shared" si="181"/>
        <v>0.58296699782058437</v>
      </c>
      <c r="I949" s="6">
        <f t="shared" si="182"/>
        <v>59.291923493442432</v>
      </c>
      <c r="J949" s="6">
        <f t="shared" si="185"/>
        <v>105.76207180855101</v>
      </c>
      <c r="K949" s="6">
        <f t="shared" si="183"/>
        <v>190.26295612652527</v>
      </c>
      <c r="L949" s="6">
        <f t="shared" si="186"/>
        <v>0</v>
      </c>
      <c r="M949" s="6" t="e">
        <f t="shared" si="190"/>
        <v>#REF!</v>
      </c>
      <c r="N949" s="6">
        <f t="shared" si="188"/>
        <v>0</v>
      </c>
      <c r="O949" s="6">
        <f t="shared" si="191"/>
        <v>59.291923493442432</v>
      </c>
      <c r="P949" s="6">
        <f t="shared" si="192"/>
        <v>190.26295612652527</v>
      </c>
    </row>
    <row r="950" spans="1:16" x14ac:dyDescent="0.25">
      <c r="A950" s="13">
        <v>691</v>
      </c>
      <c r="B950" s="2">
        <f t="shared" si="184"/>
        <v>1.893150684931507</v>
      </c>
      <c r="E950" s="4">
        <f t="shared" si="178"/>
        <v>4.6612604587799522</v>
      </c>
      <c r="F950" s="2">
        <f t="shared" si="179"/>
        <v>4.2542882191780821E-3</v>
      </c>
      <c r="G950" s="2">
        <f t="shared" si="180"/>
        <v>0.58338928472697082</v>
      </c>
      <c r="H950" s="2">
        <f t="shared" si="181"/>
        <v>0.58338928472697082</v>
      </c>
      <c r="I950" s="6">
        <f t="shared" si="182"/>
        <v>59.271315006807541</v>
      </c>
      <c r="J950" s="6">
        <f t="shared" si="185"/>
        <v>105.76931603415927</v>
      </c>
      <c r="K950" s="6">
        <f t="shared" si="183"/>
        <v>190.35752828152366</v>
      </c>
      <c r="L950" s="6">
        <f t="shared" si="186"/>
        <v>0</v>
      </c>
      <c r="M950" s="6" t="e">
        <f t="shared" si="190"/>
        <v>#REF!</v>
      </c>
      <c r="N950" s="6">
        <f t="shared" si="188"/>
        <v>0</v>
      </c>
      <c r="O950" s="6">
        <f t="shared" si="191"/>
        <v>59.271315006807541</v>
      </c>
      <c r="P950" s="6">
        <f t="shared" si="192"/>
        <v>190.35752828152366</v>
      </c>
    </row>
    <row r="951" spans="1:16" x14ac:dyDescent="0.25">
      <c r="A951" s="13">
        <v>692</v>
      </c>
      <c r="B951" s="2">
        <f t="shared" si="184"/>
        <v>1.8958904109589041</v>
      </c>
      <c r="E951" s="4">
        <f t="shared" si="178"/>
        <v>4.6613289519306367</v>
      </c>
      <c r="F951" s="2">
        <f t="shared" si="179"/>
        <v>4.2604449315068495E-3</v>
      </c>
      <c r="G951" s="2">
        <f t="shared" si="180"/>
        <v>0.58381126618158707</v>
      </c>
      <c r="H951" s="2">
        <f t="shared" si="181"/>
        <v>0.58381126618158707</v>
      </c>
      <c r="I951" s="6">
        <f t="shared" si="182"/>
        <v>59.250731781438979</v>
      </c>
      <c r="J951" s="6">
        <f t="shared" si="185"/>
        <v>105.77656075596427</v>
      </c>
      <c r="K951" s="6">
        <f t="shared" si="183"/>
        <v>190.4520892706457</v>
      </c>
      <c r="L951" s="6">
        <f t="shared" si="186"/>
        <v>0</v>
      </c>
      <c r="M951" s="6" t="e">
        <f t="shared" si="190"/>
        <v>#REF!</v>
      </c>
      <c r="N951" s="6">
        <f t="shared" si="188"/>
        <v>0</v>
      </c>
      <c r="O951" s="6">
        <f t="shared" si="191"/>
        <v>59.250731781438979</v>
      </c>
      <c r="P951" s="6">
        <f t="shared" si="192"/>
        <v>190.4520892706457</v>
      </c>
    </row>
    <row r="952" spans="1:16" x14ac:dyDescent="0.25">
      <c r="A952" s="13">
        <v>693</v>
      </c>
      <c r="B952" s="2">
        <f t="shared" si="184"/>
        <v>1.8986301369863015</v>
      </c>
      <c r="E952" s="4">
        <f t="shared" si="178"/>
        <v>4.6613974450813211</v>
      </c>
      <c r="F952" s="2">
        <f t="shared" si="179"/>
        <v>4.2666016438356168E-3</v>
      </c>
      <c r="G952" s="2">
        <f t="shared" si="180"/>
        <v>0.58423294284630112</v>
      </c>
      <c r="H952" s="2">
        <f t="shared" si="181"/>
        <v>0.58423294284630112</v>
      </c>
      <c r="I952" s="6">
        <f t="shared" si="182"/>
        <v>59.230173756789512</v>
      </c>
      <c r="J952" s="6">
        <f t="shared" si="185"/>
        <v>105.78380597400009</v>
      </c>
      <c r="K952" s="6">
        <f t="shared" si="183"/>
        <v>190.54663915667905</v>
      </c>
      <c r="L952" s="6">
        <f t="shared" si="186"/>
        <v>0</v>
      </c>
      <c r="M952" s="6" t="e">
        <f t="shared" si="190"/>
        <v>#REF!</v>
      </c>
      <c r="N952" s="6">
        <f t="shared" si="188"/>
        <v>0</v>
      </c>
      <c r="O952" s="6">
        <f t="shared" si="191"/>
        <v>59.230173756789512</v>
      </c>
      <c r="P952" s="6">
        <f t="shared" si="192"/>
        <v>190.54663915667905</v>
      </c>
    </row>
    <row r="953" spans="1:16" x14ac:dyDescent="0.25">
      <c r="A953" s="13">
        <v>694</v>
      </c>
      <c r="B953" s="2">
        <f t="shared" si="184"/>
        <v>1.9013698630136986</v>
      </c>
      <c r="E953" s="4">
        <f t="shared" si="178"/>
        <v>4.6614659382320065</v>
      </c>
      <c r="F953" s="2">
        <f t="shared" si="179"/>
        <v>4.2727583561643833E-3</v>
      </c>
      <c r="G953" s="2">
        <f t="shared" si="180"/>
        <v>0.58465431538059365</v>
      </c>
      <c r="H953" s="2">
        <f t="shared" si="181"/>
        <v>0.58465431538059365</v>
      </c>
      <c r="I953" s="6">
        <f t="shared" si="182"/>
        <v>59.209640872538237</v>
      </c>
      <c r="J953" s="6">
        <f t="shared" si="185"/>
        <v>105.7910516883008</v>
      </c>
      <c r="K953" s="6">
        <f t="shared" si="183"/>
        <v>190.64117800218642</v>
      </c>
      <c r="L953" s="6">
        <f t="shared" si="186"/>
        <v>0</v>
      </c>
      <c r="M953" s="6" t="e">
        <f t="shared" si="190"/>
        <v>#REF!</v>
      </c>
      <c r="N953" s="6">
        <f t="shared" si="188"/>
        <v>0</v>
      </c>
      <c r="O953" s="6">
        <f t="shared" si="191"/>
        <v>59.209640872538237</v>
      </c>
      <c r="P953" s="6">
        <f t="shared" si="192"/>
        <v>190.64117800218642</v>
      </c>
    </row>
    <row r="954" spans="1:16" x14ac:dyDescent="0.25">
      <c r="A954" s="13">
        <v>695</v>
      </c>
      <c r="B954" s="2">
        <f t="shared" si="184"/>
        <v>1.904109589041096</v>
      </c>
      <c r="E954" s="4">
        <f t="shared" si="178"/>
        <v>4.6615344313826919</v>
      </c>
      <c r="F954" s="2">
        <f t="shared" si="179"/>
        <v>4.2789150684931507E-3</v>
      </c>
      <c r="G954" s="2">
        <f t="shared" si="180"/>
        <v>0.58507538444157092</v>
      </c>
      <c r="H954" s="2">
        <f t="shared" si="181"/>
        <v>0.58507538444157092</v>
      </c>
      <c r="I954" s="6">
        <f t="shared" si="182"/>
        <v>59.189133068589037</v>
      </c>
      <c r="J954" s="6">
        <f t="shared" si="185"/>
        <v>105.79829789890032</v>
      </c>
      <c r="K954" s="6">
        <f t="shared" si="183"/>
        <v>190.7357058695047</v>
      </c>
      <c r="L954" s="6">
        <f t="shared" si="186"/>
        <v>0</v>
      </c>
      <c r="M954" s="6" t="e">
        <f t="shared" si="190"/>
        <v>#REF!</v>
      </c>
      <c r="N954" s="6">
        <f t="shared" si="188"/>
        <v>0</v>
      </c>
      <c r="O954" s="6">
        <f t="shared" si="191"/>
        <v>59.189133068589037</v>
      </c>
      <c r="P954" s="6">
        <f t="shared" si="192"/>
        <v>190.7357058695047</v>
      </c>
    </row>
    <row r="955" spans="1:16" x14ac:dyDescent="0.25">
      <c r="A955" s="13">
        <v>696</v>
      </c>
      <c r="B955" s="2">
        <f t="shared" si="184"/>
        <v>1.9068493150684931</v>
      </c>
      <c r="E955" s="4">
        <f t="shared" si="178"/>
        <v>4.6616029245333763</v>
      </c>
      <c r="F955" s="2">
        <f t="shared" si="179"/>
        <v>4.2850717808219172E-3</v>
      </c>
      <c r="G955" s="2">
        <f t="shared" si="180"/>
        <v>0.5854961506839762</v>
      </c>
      <c r="H955" s="2">
        <f t="shared" si="181"/>
        <v>0.5854961506839762</v>
      </c>
      <c r="I955" s="6">
        <f t="shared" si="182"/>
        <v>59.168650285069859</v>
      </c>
      <c r="J955" s="6">
        <f t="shared" si="185"/>
        <v>105.80554460583252</v>
      </c>
      <c r="K955" s="6">
        <f t="shared" si="183"/>
        <v>190.83022282074759</v>
      </c>
      <c r="L955" s="6">
        <f t="shared" si="186"/>
        <v>0</v>
      </c>
      <c r="M955" s="6" t="e">
        <f t="shared" si="190"/>
        <v>#REF!</v>
      </c>
      <c r="N955" s="6">
        <f t="shared" si="188"/>
        <v>0</v>
      </c>
      <c r="O955" s="6">
        <f t="shared" si="191"/>
        <v>59.168650285069859</v>
      </c>
      <c r="P955" s="6">
        <f t="shared" si="192"/>
        <v>190.83022282074759</v>
      </c>
    </row>
    <row r="956" spans="1:16" x14ac:dyDescent="0.25">
      <c r="A956" s="13">
        <v>697</v>
      </c>
      <c r="B956" s="2">
        <f t="shared" si="184"/>
        <v>1.9095890410958904</v>
      </c>
      <c r="E956" s="4">
        <f t="shared" si="178"/>
        <v>4.6616714176840617</v>
      </c>
      <c r="F956" s="2">
        <f t="shared" si="179"/>
        <v>4.2912284931506846E-3</v>
      </c>
      <c r="G956" s="2">
        <f t="shared" si="180"/>
        <v>0.58591661476020185</v>
      </c>
      <c r="H956" s="2">
        <f t="shared" si="181"/>
        <v>0.58591661476020185</v>
      </c>
      <c r="I956" s="6">
        <f t="shared" si="182"/>
        <v>59.148192462331586</v>
      </c>
      <c r="J956" s="6">
        <f t="shared" si="185"/>
        <v>105.81279180913162</v>
      </c>
      <c r="K956" s="6">
        <f t="shared" si="183"/>
        <v>190.92472891780687</v>
      </c>
      <c r="L956" s="6">
        <f t="shared" si="186"/>
        <v>0</v>
      </c>
      <c r="M956" s="6" t="e">
        <f t="shared" si="190"/>
        <v>#REF!</v>
      </c>
      <c r="N956" s="6">
        <f t="shared" si="188"/>
        <v>0</v>
      </c>
      <c r="O956" s="6">
        <f t="shared" si="191"/>
        <v>59.148192462331586</v>
      </c>
      <c r="P956" s="6">
        <f t="shared" si="192"/>
        <v>190.92472891780687</v>
      </c>
    </row>
    <row r="957" spans="1:16" x14ac:dyDescent="0.25">
      <c r="A957" s="13">
        <v>698</v>
      </c>
      <c r="B957" s="2">
        <f t="shared" si="184"/>
        <v>1.9123287671232876</v>
      </c>
      <c r="E957" s="4">
        <f t="shared" si="178"/>
        <v>4.6617399108347461</v>
      </c>
      <c r="F957" s="2">
        <f t="shared" si="179"/>
        <v>4.297385205479452E-3</v>
      </c>
      <c r="G957" s="2">
        <f t="shared" si="180"/>
        <v>0.58633677732030087</v>
      </c>
      <c r="H957" s="2">
        <f t="shared" si="181"/>
        <v>0.58633677732030087</v>
      </c>
      <c r="I957" s="6">
        <f t="shared" si="182"/>
        <v>59.127759540946329</v>
      </c>
      <c r="J957" s="6">
        <f t="shared" si="185"/>
        <v>105.82003950883141</v>
      </c>
      <c r="K957" s="6">
        <f t="shared" si="183"/>
        <v>191.01922422235191</v>
      </c>
      <c r="L957" s="6">
        <f t="shared" si="186"/>
        <v>0</v>
      </c>
      <c r="M957" s="6" t="e">
        <f t="shared" si="190"/>
        <v>#REF!</v>
      </c>
      <c r="N957" s="6">
        <f t="shared" si="188"/>
        <v>0</v>
      </c>
      <c r="O957" s="6">
        <f t="shared" si="191"/>
        <v>59.127759540946329</v>
      </c>
      <c r="P957" s="6">
        <f t="shared" si="192"/>
        <v>191.01922422235191</v>
      </c>
    </row>
    <row r="958" spans="1:16" x14ac:dyDescent="0.25">
      <c r="A958" s="13">
        <v>699</v>
      </c>
      <c r="B958" s="2">
        <f t="shared" si="184"/>
        <v>1.9150684931506849</v>
      </c>
      <c r="E958" s="4">
        <f t="shared" si="178"/>
        <v>4.6618084039854315</v>
      </c>
      <c r="F958" s="2">
        <f t="shared" si="179"/>
        <v>4.3035419178082193E-3</v>
      </c>
      <c r="G958" s="2">
        <f t="shared" si="180"/>
        <v>0.58675663901199915</v>
      </c>
      <c r="H958" s="2">
        <f t="shared" si="181"/>
        <v>0.58675663901199915</v>
      </c>
      <c r="I958" s="6">
        <f t="shared" si="182"/>
        <v>59.107351461707076</v>
      </c>
      <c r="J958" s="6">
        <f t="shared" si="185"/>
        <v>105.82728770496608</v>
      </c>
      <c r="K958" s="6">
        <f t="shared" si="183"/>
        <v>191.11370879583339</v>
      </c>
      <c r="L958" s="6">
        <f t="shared" si="186"/>
        <v>0</v>
      </c>
      <c r="M958" s="6" t="e">
        <f t="shared" si="190"/>
        <v>#REF!</v>
      </c>
      <c r="N958" s="6">
        <f t="shared" si="188"/>
        <v>0</v>
      </c>
      <c r="O958" s="6">
        <f t="shared" si="191"/>
        <v>59.107351461707076</v>
      </c>
      <c r="P958" s="6">
        <f t="shared" si="192"/>
        <v>191.11370879583339</v>
      </c>
    </row>
    <row r="959" spans="1:16" x14ac:dyDescent="0.25">
      <c r="A959" s="13">
        <v>700</v>
      </c>
      <c r="B959" s="2">
        <f t="shared" si="184"/>
        <v>1.9178082191780821</v>
      </c>
      <c r="E959" s="4">
        <f t="shared" si="178"/>
        <v>4.661876897136116</v>
      </c>
      <c r="F959" s="2">
        <f t="shared" si="179"/>
        <v>4.3096986301369858E-3</v>
      </c>
      <c r="G959" s="2">
        <f t="shared" si="180"/>
        <v>0.58717620048070651</v>
      </c>
      <c r="H959" s="2">
        <f t="shared" si="181"/>
        <v>0.58717620048070651</v>
      </c>
      <c r="I959" s="6">
        <f t="shared" si="182"/>
        <v>59.086968165625848</v>
      </c>
      <c r="J959" s="6">
        <f t="shared" si="185"/>
        <v>105.83453639756945</v>
      </c>
      <c r="K959" s="6">
        <f t="shared" si="183"/>
        <v>191.20818269948128</v>
      </c>
      <c r="L959" s="6">
        <f t="shared" si="186"/>
        <v>0</v>
      </c>
      <c r="M959" s="6" t="e">
        <f t="shared" si="190"/>
        <v>#REF!</v>
      </c>
      <c r="N959" s="6">
        <f t="shared" si="188"/>
        <v>0</v>
      </c>
      <c r="O959" s="6">
        <f t="shared" si="191"/>
        <v>59.086968165625848</v>
      </c>
      <c r="P959" s="6">
        <f t="shared" si="192"/>
        <v>191.20818269948128</v>
      </c>
    </row>
    <row r="960" spans="1:16" x14ac:dyDescent="0.25">
      <c r="A960" s="13">
        <v>701</v>
      </c>
      <c r="B960" s="2">
        <f t="shared" si="184"/>
        <v>1.9205479452054794</v>
      </c>
      <c r="E960" s="4">
        <f t="shared" si="178"/>
        <v>4.6619453902868013</v>
      </c>
      <c r="F960" s="2">
        <f t="shared" si="179"/>
        <v>4.3158553424657532E-3</v>
      </c>
      <c r="G960" s="2">
        <f t="shared" si="180"/>
        <v>0.58759546236952875</v>
      </c>
      <c r="H960" s="2">
        <f t="shared" si="181"/>
        <v>0.58759546236952875</v>
      </c>
      <c r="I960" s="6">
        <f t="shared" si="182"/>
        <v>59.066609593933187</v>
      </c>
      <c r="J960" s="6">
        <f t="shared" si="185"/>
        <v>105.84178558667571</v>
      </c>
      <c r="K960" s="6">
        <f t="shared" si="183"/>
        <v>191.30264599430919</v>
      </c>
      <c r="L960" s="6">
        <f t="shared" si="186"/>
        <v>0</v>
      </c>
      <c r="M960" s="6" t="e">
        <f t="shared" si="190"/>
        <v>#REF!</v>
      </c>
      <c r="N960" s="6">
        <f t="shared" si="188"/>
        <v>0</v>
      </c>
      <c r="O960" s="6">
        <f t="shared" si="191"/>
        <v>59.066609593933187</v>
      </c>
      <c r="P960" s="6">
        <f t="shared" si="192"/>
        <v>191.30264599430919</v>
      </c>
    </row>
    <row r="961" spans="1:16" x14ac:dyDescent="0.25">
      <c r="A961" s="13">
        <v>702</v>
      </c>
      <c r="B961" s="2">
        <f t="shared" si="184"/>
        <v>1.9232876712328768</v>
      </c>
      <c r="E961" s="4">
        <f t="shared" si="178"/>
        <v>4.6620138834374858</v>
      </c>
      <c r="F961" s="2">
        <f t="shared" si="179"/>
        <v>4.3220120547945206E-3</v>
      </c>
      <c r="G961" s="2">
        <f t="shared" si="180"/>
        <v>0.58801442531927872</v>
      </c>
      <c r="H961" s="2">
        <f t="shared" si="181"/>
        <v>0.58801442531927872</v>
      </c>
      <c r="I961" s="6">
        <f t="shared" si="182"/>
        <v>59.04627568807669</v>
      </c>
      <c r="J961" s="6">
        <f t="shared" si="185"/>
        <v>105.84903527231869</v>
      </c>
      <c r="K961" s="6">
        <f t="shared" si="183"/>
        <v>191.39709874111279</v>
      </c>
      <c r="L961" s="6">
        <f t="shared" si="186"/>
        <v>0</v>
      </c>
      <c r="M961" s="6" t="e">
        <f t="shared" ref="M961:M980" si="193">M$260*EXP($B961*(coe-divYield))</f>
        <v>#REF!</v>
      </c>
      <c r="N961" s="6">
        <f t="shared" si="188"/>
        <v>0</v>
      </c>
      <c r="O961" s="6">
        <f t="shared" si="191"/>
        <v>59.04627568807669</v>
      </c>
      <c r="P961" s="6">
        <f t="shared" si="192"/>
        <v>191.39709874111279</v>
      </c>
    </row>
    <row r="962" spans="1:16" x14ac:dyDescent="0.25">
      <c r="A962" s="13">
        <v>703</v>
      </c>
      <c r="B962" s="2">
        <f t="shared" si="184"/>
        <v>1.9260273972602739</v>
      </c>
      <c r="E962" s="4">
        <f t="shared" si="178"/>
        <v>4.6620823765881712</v>
      </c>
      <c r="F962" s="2">
        <f t="shared" si="179"/>
        <v>4.3281687671232879E-3</v>
      </c>
      <c r="G962" s="2">
        <f t="shared" si="180"/>
        <v>0.58843308996848831</v>
      </c>
      <c r="H962" s="2">
        <f t="shared" si="181"/>
        <v>0.58843308996848831</v>
      </c>
      <c r="I962" s="6">
        <f t="shared" si="182"/>
        <v>59.025966389719976</v>
      </c>
      <c r="J962" s="6">
        <f t="shared" si="185"/>
        <v>105.85628545453257</v>
      </c>
      <c r="K962" s="6">
        <f t="shared" si="183"/>
        <v>191.49154100047244</v>
      </c>
      <c r="L962" s="6">
        <f t="shared" si="186"/>
        <v>0</v>
      </c>
      <c r="M962" s="6" t="e">
        <f t="shared" si="193"/>
        <v>#REF!</v>
      </c>
      <c r="N962" s="6">
        <f t="shared" si="188"/>
        <v>0</v>
      </c>
      <c r="O962" s="6">
        <f t="shared" si="191"/>
        <v>59.025966389719976</v>
      </c>
      <c r="P962" s="6">
        <f t="shared" si="192"/>
        <v>191.49154100047244</v>
      </c>
    </row>
    <row r="963" spans="1:16" x14ac:dyDescent="0.25">
      <c r="A963" s="13">
        <v>704</v>
      </c>
      <c r="B963" s="2">
        <f t="shared" si="184"/>
        <v>1.9287671232876713</v>
      </c>
      <c r="E963" s="4">
        <f t="shared" si="178"/>
        <v>4.6621508697388556</v>
      </c>
      <c r="F963" s="2">
        <f t="shared" si="179"/>
        <v>4.3343254794520553E-3</v>
      </c>
      <c r="G963" s="2">
        <f t="shared" si="180"/>
        <v>0.58885145695341912</v>
      </c>
      <c r="H963" s="2">
        <f t="shared" si="181"/>
        <v>0.58885145695341912</v>
      </c>
      <c r="I963" s="6">
        <f t="shared" si="182"/>
        <v>59.005681640741578</v>
      </c>
      <c r="J963" s="6">
        <f t="shared" si="185"/>
        <v>105.86353613335119</v>
      </c>
      <c r="K963" s="6">
        <f t="shared" si="183"/>
        <v>191.58597283275398</v>
      </c>
      <c r="L963" s="6">
        <f t="shared" si="186"/>
        <v>0</v>
      </c>
      <c r="M963" s="6" t="e">
        <f t="shared" si="193"/>
        <v>#REF!</v>
      </c>
      <c r="N963" s="6">
        <f t="shared" si="188"/>
        <v>0</v>
      </c>
      <c r="O963" s="6">
        <f t="shared" si="191"/>
        <v>59.005681640741578</v>
      </c>
      <c r="P963" s="6">
        <f t="shared" si="192"/>
        <v>191.58597283275398</v>
      </c>
    </row>
    <row r="964" spans="1:16" x14ac:dyDescent="0.25">
      <c r="A964" s="13">
        <v>705</v>
      </c>
      <c r="B964" s="2">
        <f t="shared" si="184"/>
        <v>1.9315068493150684</v>
      </c>
      <c r="E964" s="4">
        <f t="shared" ref="E964:E1027" si="194">LN(J$259*EXP(netDrift*($A964/365)))</f>
        <v>4.662219362889541</v>
      </c>
      <c r="F964" s="2">
        <f t="shared" ref="F964:F1027" si="195">$B964*(netDrift*(iVol^2/2))</f>
        <v>4.3404821917808218E-3</v>
      </c>
      <c r="G964" s="2">
        <f t="shared" ref="G964:G1027" si="196">iVol*SQRT(B964)</f>
        <v>0.58926952690807433</v>
      </c>
      <c r="H964" s="2">
        <f t="shared" ref="H964:H1027" si="197">iVol2*SQRT(B964)</f>
        <v>0.58926952690807433</v>
      </c>
      <c r="I964" s="6">
        <f t="shared" ref="I964:I1027" si="198">EXP((E964+F964)-G964)</f>
        <v>58.985421383234019</v>
      </c>
      <c r="J964" s="6">
        <f t="shared" si="185"/>
        <v>105.87078730880874</v>
      </c>
      <c r="K964" s="6">
        <f t="shared" ref="K964:K1027" si="199">EXP(E964+F964+G964)</f>
        <v>191.68039429810941</v>
      </c>
      <c r="L964" s="6">
        <f t="shared" si="186"/>
        <v>0</v>
      </c>
      <c r="M964" s="6" t="e">
        <f t="shared" si="193"/>
        <v>#REF!</v>
      </c>
      <c r="N964" s="6">
        <f t="shared" si="188"/>
        <v>0</v>
      </c>
      <c r="O964" s="6">
        <f t="shared" si="191"/>
        <v>58.985421383234019</v>
      </c>
      <c r="P964" s="6">
        <f t="shared" si="192"/>
        <v>191.68039429810941</v>
      </c>
    </row>
    <row r="965" spans="1:16" x14ac:dyDescent="0.25">
      <c r="A965" s="13">
        <v>706</v>
      </c>
      <c r="B965" s="2">
        <f t="shared" ref="B965:B1028" si="200">A965/365</f>
        <v>1.9342465753424658</v>
      </c>
      <c r="E965" s="4">
        <f t="shared" si="194"/>
        <v>4.6622878560402254</v>
      </c>
      <c r="F965" s="2">
        <f t="shared" si="195"/>
        <v>4.3466389041095892E-3</v>
      </c>
      <c r="G965" s="2">
        <f t="shared" si="196"/>
        <v>0.5896873004642097</v>
      </c>
      <c r="H965" s="2">
        <f t="shared" si="197"/>
        <v>0.5896873004642097</v>
      </c>
      <c r="I965" s="6">
        <f t="shared" si="198"/>
        <v>58.965185559502494</v>
      </c>
      <c r="J965" s="6">
        <f t="shared" ref="J965:J1028" si="201">EXP(E965)</f>
        <v>105.87803898093907</v>
      </c>
      <c r="K965" s="6">
        <f t="shared" si="199"/>
        <v>191.77480545647848</v>
      </c>
      <c r="L965" s="6">
        <f t="shared" ref="L965:L1028" si="202">L$260*EXP($B965*(coe-divYield))</f>
        <v>0</v>
      </c>
      <c r="M965" s="6" t="e">
        <f t="shared" si="193"/>
        <v>#REF!</v>
      </c>
      <c r="N965" s="6">
        <f t="shared" ref="N965:N1028" si="203">N$260*EXP($B965*(coe-divYield))</f>
        <v>0</v>
      </c>
      <c r="O965" s="6">
        <f t="shared" si="191"/>
        <v>58.965185559502494</v>
      </c>
      <c r="P965" s="6">
        <f t="shared" si="192"/>
        <v>191.77480545647848</v>
      </c>
    </row>
    <row r="966" spans="1:16" x14ac:dyDescent="0.25">
      <c r="A966" s="13">
        <v>707</v>
      </c>
      <c r="B966" s="2">
        <f t="shared" si="200"/>
        <v>1.9369863013698629</v>
      </c>
      <c r="E966" s="4">
        <f t="shared" si="194"/>
        <v>4.6623563491909108</v>
      </c>
      <c r="F966" s="2">
        <f t="shared" si="195"/>
        <v>4.3527956164383557E-3</v>
      </c>
      <c r="G966" s="2">
        <f t="shared" si="196"/>
        <v>0.59010477825134444</v>
      </c>
      <c r="H966" s="2">
        <f t="shared" si="197"/>
        <v>0.59010477825134444</v>
      </c>
      <c r="I966" s="6">
        <f t="shared" si="198"/>
        <v>58.944974112063953</v>
      </c>
      <c r="J966" s="6">
        <f t="shared" si="201"/>
        <v>105.88529114977636</v>
      </c>
      <c r="K966" s="6">
        <f t="shared" si="199"/>
        <v>191.86920636758953</v>
      </c>
      <c r="L966" s="6">
        <f t="shared" si="202"/>
        <v>0</v>
      </c>
      <c r="M966" s="6" t="e">
        <f t="shared" si="193"/>
        <v>#REF!</v>
      </c>
      <c r="N966" s="6">
        <f t="shared" si="203"/>
        <v>0</v>
      </c>
      <c r="O966" s="6">
        <f t="shared" si="191"/>
        <v>58.944974112063953</v>
      </c>
      <c r="P966" s="6">
        <f t="shared" si="192"/>
        <v>191.86920636758953</v>
      </c>
    </row>
    <row r="967" spans="1:16" x14ac:dyDescent="0.25">
      <c r="A967" s="13">
        <v>708</v>
      </c>
      <c r="B967" s="2">
        <f t="shared" si="200"/>
        <v>1.9397260273972603</v>
      </c>
      <c r="E967" s="4">
        <f t="shared" si="194"/>
        <v>4.6624248423415953</v>
      </c>
      <c r="F967" s="2">
        <f t="shared" si="195"/>
        <v>4.358952328767123E-3</v>
      </c>
      <c r="G967" s="2">
        <f t="shared" si="196"/>
        <v>0.59052196089677289</v>
      </c>
      <c r="H967" s="2">
        <f t="shared" si="197"/>
        <v>0.59052196089677289</v>
      </c>
      <c r="I967" s="6">
        <f t="shared" si="198"/>
        <v>58.924786983645959</v>
      </c>
      <c r="J967" s="6">
        <f t="shared" si="201"/>
        <v>105.89254381535449</v>
      </c>
      <c r="K967" s="6">
        <f t="shared" si="199"/>
        <v>191.96359709096026</v>
      </c>
      <c r="L967" s="6">
        <f t="shared" si="202"/>
        <v>0</v>
      </c>
      <c r="M967" s="6" t="e">
        <f t="shared" si="193"/>
        <v>#REF!</v>
      </c>
      <c r="N967" s="6">
        <f t="shared" si="203"/>
        <v>0</v>
      </c>
      <c r="O967" s="6">
        <f t="shared" si="191"/>
        <v>58.924786983645959</v>
      </c>
      <c r="P967" s="6">
        <f t="shared" si="192"/>
        <v>191.96359709096026</v>
      </c>
    </row>
    <row r="968" spans="1:16" x14ac:dyDescent="0.25">
      <c r="A968" s="13">
        <v>709</v>
      </c>
      <c r="B968" s="2">
        <f t="shared" si="200"/>
        <v>1.9424657534246574</v>
      </c>
      <c r="E968" s="4">
        <f t="shared" si="194"/>
        <v>4.6624933354922806</v>
      </c>
      <c r="F968" s="2">
        <f t="shared" si="195"/>
        <v>4.3651090410958904E-3</v>
      </c>
      <c r="G968" s="2">
        <f t="shared" si="196"/>
        <v>0.59093884902557481</v>
      </c>
      <c r="H968" s="2">
        <f t="shared" si="197"/>
        <v>0.59093884902557481</v>
      </c>
      <c r="I968" s="6">
        <f t="shared" si="198"/>
        <v>58.904624117185811</v>
      </c>
      <c r="J968" s="6">
        <f t="shared" si="201"/>
        <v>105.89979697770762</v>
      </c>
      <c r="K968" s="6">
        <f t="shared" si="199"/>
        <v>192.05797768590006</v>
      </c>
      <c r="L968" s="6">
        <f t="shared" si="202"/>
        <v>0</v>
      </c>
      <c r="M968" s="6" t="e">
        <f t="shared" si="193"/>
        <v>#REF!</v>
      </c>
      <c r="N968" s="6">
        <f t="shared" si="203"/>
        <v>0</v>
      </c>
      <c r="O968" s="6">
        <f t="shared" si="191"/>
        <v>58.904624117185811</v>
      </c>
      <c r="P968" s="6">
        <f t="shared" si="192"/>
        <v>192.05797768590006</v>
      </c>
    </row>
    <row r="969" spans="1:16" x14ac:dyDescent="0.25">
      <c r="A969" s="13">
        <v>710</v>
      </c>
      <c r="B969" s="2">
        <f t="shared" si="200"/>
        <v>1.9452054794520548</v>
      </c>
      <c r="E969" s="4">
        <f t="shared" si="194"/>
        <v>4.662561828642966</v>
      </c>
      <c r="F969" s="2">
        <f t="shared" si="195"/>
        <v>4.3712657534246578E-3</v>
      </c>
      <c r="G969" s="2">
        <f t="shared" si="196"/>
        <v>0.59135544326062695</v>
      </c>
      <c r="H969" s="2">
        <f t="shared" si="197"/>
        <v>0.59135544326062695</v>
      </c>
      <c r="I969" s="6">
        <f t="shared" si="198"/>
        <v>58.884485455829058</v>
      </c>
      <c r="J969" s="6">
        <f t="shared" si="201"/>
        <v>105.90705063686971</v>
      </c>
      <c r="K969" s="6">
        <f t="shared" si="199"/>
        <v>192.15234821150889</v>
      </c>
      <c r="L969" s="6">
        <f t="shared" si="202"/>
        <v>0</v>
      </c>
      <c r="M969" s="6" t="e">
        <f t="shared" si="193"/>
        <v>#REF!</v>
      </c>
      <c r="N969" s="6">
        <f t="shared" si="203"/>
        <v>0</v>
      </c>
      <c r="O969" s="6">
        <f t="shared" si="191"/>
        <v>58.884485455829058</v>
      </c>
      <c r="P969" s="6">
        <f t="shared" si="192"/>
        <v>192.15234821150889</v>
      </c>
    </row>
    <row r="970" spans="1:16" x14ac:dyDescent="0.25">
      <c r="A970" s="13">
        <v>711</v>
      </c>
      <c r="B970" s="2">
        <f t="shared" si="200"/>
        <v>1.9479452054794522</v>
      </c>
      <c r="E970" s="4">
        <f t="shared" si="194"/>
        <v>4.6626303217936504</v>
      </c>
      <c r="F970" s="2">
        <f t="shared" si="195"/>
        <v>4.3774224657534251E-3</v>
      </c>
      <c r="G970" s="2">
        <f t="shared" si="196"/>
        <v>0.59177174422261325</v>
      </c>
      <c r="H970" s="2">
        <f t="shared" si="197"/>
        <v>0.59177174422261325</v>
      </c>
      <c r="I970" s="6">
        <f t="shared" si="198"/>
        <v>58.864370942929057</v>
      </c>
      <c r="J970" s="6">
        <f t="shared" si="201"/>
        <v>105.9143047928747</v>
      </c>
      <c r="K970" s="6">
        <f t="shared" si="199"/>
        <v>192.24670872667994</v>
      </c>
      <c r="L970" s="6">
        <f t="shared" si="202"/>
        <v>0</v>
      </c>
      <c r="M970" s="6" t="e">
        <f t="shared" si="193"/>
        <v>#REF!</v>
      </c>
      <c r="N970" s="6">
        <f t="shared" si="203"/>
        <v>0</v>
      </c>
      <c r="O970" s="6">
        <f t="shared" si="191"/>
        <v>58.864370942929057</v>
      </c>
      <c r="P970" s="6">
        <f t="shared" si="192"/>
        <v>192.24670872667994</v>
      </c>
    </row>
    <row r="971" spans="1:16" x14ac:dyDescent="0.25">
      <c r="A971" s="13">
        <v>712</v>
      </c>
      <c r="B971" s="2">
        <f t="shared" si="200"/>
        <v>1.9506849315068493</v>
      </c>
      <c r="E971" s="4">
        <f t="shared" si="194"/>
        <v>4.6626988149443358</v>
      </c>
      <c r="F971" s="2">
        <f t="shared" si="195"/>
        <v>4.3835791780821916E-3</v>
      </c>
      <c r="G971" s="2">
        <f t="shared" si="196"/>
        <v>0.59218775253003608</v>
      </c>
      <c r="H971" s="2">
        <f t="shared" si="197"/>
        <v>0.59218775253003608</v>
      </c>
      <c r="I971" s="6">
        <f t="shared" si="198"/>
        <v>58.84428052204531</v>
      </c>
      <c r="J971" s="6">
        <f t="shared" si="201"/>
        <v>105.92155944575678</v>
      </c>
      <c r="K971" s="6">
        <f t="shared" si="199"/>
        <v>192.3410592901009</v>
      </c>
      <c r="L971" s="6">
        <f t="shared" si="202"/>
        <v>0</v>
      </c>
      <c r="M971" s="6" t="e">
        <f t="shared" si="193"/>
        <v>#REF!</v>
      </c>
      <c r="N971" s="6">
        <f t="shared" si="203"/>
        <v>0</v>
      </c>
      <c r="O971" s="6">
        <f t="shared" si="191"/>
        <v>58.84428052204531</v>
      </c>
      <c r="P971" s="6">
        <f t="shared" si="192"/>
        <v>192.3410592901009</v>
      </c>
    </row>
    <row r="972" spans="1:16" x14ac:dyDescent="0.25">
      <c r="A972" s="13">
        <v>713</v>
      </c>
      <c r="B972" s="2">
        <f t="shared" si="200"/>
        <v>1.9534246575342467</v>
      </c>
      <c r="E972" s="4">
        <f t="shared" si="194"/>
        <v>4.6627673080950203</v>
      </c>
      <c r="F972" s="2">
        <f t="shared" si="195"/>
        <v>4.389735890410959E-3</v>
      </c>
      <c r="G972" s="2">
        <f t="shared" si="196"/>
        <v>0.59260346879922732</v>
      </c>
      <c r="H972" s="2">
        <f t="shared" si="197"/>
        <v>0.59260346879922732</v>
      </c>
      <c r="I972" s="6">
        <f t="shared" si="198"/>
        <v>58.82421413694297</v>
      </c>
      <c r="J972" s="6">
        <f t="shared" si="201"/>
        <v>105.92881459554984</v>
      </c>
      <c r="K972" s="6">
        <f t="shared" si="199"/>
        <v>192.43539996025333</v>
      </c>
      <c r="L972" s="6">
        <f t="shared" si="202"/>
        <v>0</v>
      </c>
      <c r="M972" s="6" t="e">
        <f t="shared" si="193"/>
        <v>#REF!</v>
      </c>
      <c r="N972" s="6">
        <f t="shared" si="203"/>
        <v>0</v>
      </c>
      <c r="O972" s="6">
        <f t="shared" si="191"/>
        <v>58.82421413694297</v>
      </c>
      <c r="P972" s="6">
        <f t="shared" si="192"/>
        <v>192.43539996025333</v>
      </c>
    </row>
    <row r="973" spans="1:16" x14ac:dyDescent="0.25">
      <c r="A973" s="13">
        <v>714</v>
      </c>
      <c r="B973" s="2">
        <f t="shared" si="200"/>
        <v>1.9561643835616438</v>
      </c>
      <c r="E973" s="4">
        <f t="shared" si="194"/>
        <v>4.6628358012457047</v>
      </c>
      <c r="F973" s="2">
        <f t="shared" si="195"/>
        <v>4.3958926027397255E-3</v>
      </c>
      <c r="G973" s="2">
        <f t="shared" si="196"/>
        <v>0.59301889364435767</v>
      </c>
      <c r="H973" s="2">
        <f t="shared" si="197"/>
        <v>0.59301889364435767</v>
      </c>
      <c r="I973" s="6">
        <f t="shared" si="198"/>
        <v>58.804171731591573</v>
      </c>
      <c r="J973" s="6">
        <f t="shared" si="201"/>
        <v>105.93607024228797</v>
      </c>
      <c r="K973" s="6">
        <f t="shared" si="199"/>
        <v>192.52973079541565</v>
      </c>
      <c r="L973" s="6">
        <f t="shared" si="202"/>
        <v>0</v>
      </c>
      <c r="M973" s="6" t="e">
        <f t="shared" si="193"/>
        <v>#REF!</v>
      </c>
      <c r="N973" s="6">
        <f t="shared" si="203"/>
        <v>0</v>
      </c>
      <c r="O973" s="6">
        <f t="shared" si="191"/>
        <v>58.804171731591573</v>
      </c>
      <c r="P973" s="6">
        <f t="shared" si="192"/>
        <v>192.52973079541565</v>
      </c>
    </row>
    <row r="974" spans="1:16" x14ac:dyDescent="0.25">
      <c r="A974" s="13">
        <v>715</v>
      </c>
      <c r="B974" s="2">
        <f t="shared" si="200"/>
        <v>1.9589041095890412</v>
      </c>
      <c r="E974" s="4">
        <f t="shared" si="194"/>
        <v>4.6629042943963901</v>
      </c>
      <c r="F974" s="2">
        <f t="shared" si="195"/>
        <v>4.4020493150684929E-3</v>
      </c>
      <c r="G974" s="2">
        <f t="shared" si="196"/>
        <v>0.59343402767744913</v>
      </c>
      <c r="H974" s="2">
        <f t="shared" si="197"/>
        <v>0.59343402767744913</v>
      </c>
      <c r="I974" s="6">
        <f t="shared" si="198"/>
        <v>58.78415325016384</v>
      </c>
      <c r="J974" s="6">
        <f t="shared" si="201"/>
        <v>105.94332638600532</v>
      </c>
      <c r="K974" s="6">
        <f t="shared" si="199"/>
        <v>192.62405185366291</v>
      </c>
      <c r="L974" s="6">
        <f t="shared" si="202"/>
        <v>0</v>
      </c>
      <c r="M974" s="6" t="e">
        <f t="shared" si="193"/>
        <v>#REF!</v>
      </c>
      <c r="N974" s="6">
        <f t="shared" si="203"/>
        <v>0</v>
      </c>
      <c r="O974" s="6">
        <f t="shared" si="191"/>
        <v>58.78415325016384</v>
      </c>
      <c r="P974" s="6">
        <f t="shared" si="192"/>
        <v>192.62405185366291</v>
      </c>
    </row>
    <row r="975" spans="1:16" x14ac:dyDescent="0.25">
      <c r="A975" s="13">
        <v>716</v>
      </c>
      <c r="B975" s="2">
        <f t="shared" si="200"/>
        <v>1.9616438356164383</v>
      </c>
      <c r="E975" s="4">
        <f t="shared" si="194"/>
        <v>4.6629727875470746</v>
      </c>
      <c r="F975" s="2">
        <f t="shared" si="195"/>
        <v>4.4082060273972603E-3</v>
      </c>
      <c r="G975" s="2">
        <f t="shared" si="196"/>
        <v>0.59384887150838372</v>
      </c>
      <c r="H975" s="2">
        <f t="shared" si="197"/>
        <v>0.59384887150838372</v>
      </c>
      <c r="I975" s="6">
        <f t="shared" si="198"/>
        <v>58.764158637034996</v>
      </c>
      <c r="J975" s="6">
        <f t="shared" si="201"/>
        <v>105.95058302673576</v>
      </c>
      <c r="K975" s="6">
        <f t="shared" si="199"/>
        <v>192.71836319286791</v>
      </c>
      <c r="L975" s="6">
        <f t="shared" si="202"/>
        <v>0</v>
      </c>
      <c r="M975" s="6" t="e">
        <f t="shared" si="193"/>
        <v>#REF!</v>
      </c>
      <c r="N975" s="6">
        <f t="shared" si="203"/>
        <v>0</v>
      </c>
      <c r="O975" s="6">
        <f t="shared" si="191"/>
        <v>58.764158637034996</v>
      </c>
      <c r="P975" s="6">
        <f t="shared" si="192"/>
        <v>192.71836319286791</v>
      </c>
    </row>
    <row r="976" spans="1:16" x14ac:dyDescent="0.25">
      <c r="A976" s="13">
        <v>717</v>
      </c>
      <c r="B976" s="2">
        <f t="shared" si="200"/>
        <v>1.9643835616438357</v>
      </c>
      <c r="E976" s="4">
        <f t="shared" si="194"/>
        <v>4.6630412806977599</v>
      </c>
      <c r="F976" s="2">
        <f t="shared" si="195"/>
        <v>4.4143627397260276E-3</v>
      </c>
      <c r="G976" s="2">
        <f t="shared" si="196"/>
        <v>0.59426342574491509</v>
      </c>
      <c r="H976" s="2">
        <f t="shared" si="197"/>
        <v>0.59426342574491509</v>
      </c>
      <c r="I976" s="6">
        <f t="shared" si="198"/>
        <v>58.744187836781634</v>
      </c>
      <c r="J976" s="6">
        <f t="shared" si="201"/>
        <v>105.95784016451348</v>
      </c>
      <c r="K976" s="6">
        <f t="shared" si="199"/>
        <v>192.81266487070252</v>
      </c>
      <c r="L976" s="6">
        <f t="shared" si="202"/>
        <v>0</v>
      </c>
      <c r="M976" s="6" t="e">
        <f t="shared" si="193"/>
        <v>#REF!</v>
      </c>
      <c r="N976" s="6">
        <f t="shared" si="203"/>
        <v>0</v>
      </c>
      <c r="O976" s="6">
        <f t="shared" si="191"/>
        <v>58.744187836781634</v>
      </c>
      <c r="P976" s="6">
        <f t="shared" si="192"/>
        <v>192.81266487070252</v>
      </c>
    </row>
    <row r="977" spans="1:16" x14ac:dyDescent="0.25">
      <c r="A977" s="13">
        <v>718</v>
      </c>
      <c r="B977" s="2">
        <f t="shared" si="200"/>
        <v>1.9671232876712328</v>
      </c>
      <c r="E977" s="4">
        <f t="shared" si="194"/>
        <v>4.6631097738484453</v>
      </c>
      <c r="F977" s="2">
        <f t="shared" si="195"/>
        <v>4.4205194520547941E-3</v>
      </c>
      <c r="G977" s="2">
        <f t="shared" si="196"/>
        <v>0.59467769099267842</v>
      </c>
      <c r="H977" s="2">
        <f t="shared" si="197"/>
        <v>0.59467769099267842</v>
      </c>
      <c r="I977" s="6">
        <f t="shared" si="198"/>
        <v>58.72424079418068</v>
      </c>
      <c r="J977" s="6">
        <f t="shared" si="201"/>
        <v>105.96509779937247</v>
      </c>
      <c r="K977" s="6">
        <f t="shared" si="199"/>
        <v>192.90695694463847</v>
      </c>
      <c r="L977" s="6">
        <f t="shared" si="202"/>
        <v>0</v>
      </c>
      <c r="M977" s="6" t="e">
        <f t="shared" si="193"/>
        <v>#REF!</v>
      </c>
      <c r="N977" s="6">
        <f t="shared" si="203"/>
        <v>0</v>
      </c>
      <c r="O977" s="6">
        <f t="shared" si="191"/>
        <v>58.72424079418068</v>
      </c>
      <c r="P977" s="6">
        <f t="shared" si="192"/>
        <v>192.90695694463847</v>
      </c>
    </row>
    <row r="978" spans="1:16" x14ac:dyDescent="0.25">
      <c r="A978" s="13">
        <v>719</v>
      </c>
      <c r="B978" s="2">
        <f t="shared" si="200"/>
        <v>1.9698630136986301</v>
      </c>
      <c r="E978" s="4">
        <f t="shared" si="194"/>
        <v>4.6631782669991297</v>
      </c>
      <c r="F978" s="2">
        <f t="shared" si="195"/>
        <v>4.4266761643835615E-3</v>
      </c>
      <c r="G978" s="2">
        <f t="shared" si="196"/>
        <v>0.59509166785520107</v>
      </c>
      <c r="H978" s="2">
        <f t="shared" si="197"/>
        <v>0.59509166785520107</v>
      </c>
      <c r="I978" s="6">
        <f t="shared" si="198"/>
        <v>58.704317454208272</v>
      </c>
      <c r="J978" s="6">
        <f t="shared" si="201"/>
        <v>105.97235593134667</v>
      </c>
      <c r="K978" s="6">
        <f t="shared" si="199"/>
        <v>193.00123947194905</v>
      </c>
      <c r="L978" s="6">
        <f t="shared" si="202"/>
        <v>0</v>
      </c>
      <c r="M978" s="6" t="e">
        <f t="shared" si="193"/>
        <v>#REF!</v>
      </c>
      <c r="N978" s="6">
        <f t="shared" si="203"/>
        <v>0</v>
      </c>
      <c r="O978" s="6">
        <f t="shared" si="191"/>
        <v>58.704317454208272</v>
      </c>
      <c r="P978" s="6">
        <f t="shared" si="192"/>
        <v>193.00123947194905</v>
      </c>
    </row>
    <row r="979" spans="1:16" x14ac:dyDescent="0.25">
      <c r="A979" s="13">
        <v>720</v>
      </c>
      <c r="B979" s="2">
        <f t="shared" si="200"/>
        <v>1.9726027397260273</v>
      </c>
      <c r="E979" s="4">
        <f t="shared" si="194"/>
        <v>4.6632467601498151</v>
      </c>
      <c r="F979" s="2">
        <f t="shared" si="195"/>
        <v>4.4328328767123289E-3</v>
      </c>
      <c r="G979" s="2">
        <f t="shared" si="196"/>
        <v>0.59550535693391227</v>
      </c>
      <c r="H979" s="2">
        <f t="shared" si="197"/>
        <v>0.59550535693391227</v>
      </c>
      <c r="I979" s="6">
        <f t="shared" si="198"/>
        <v>58.68441776203921</v>
      </c>
      <c r="J979" s="6">
        <f t="shared" si="201"/>
        <v>105.97961456047031</v>
      </c>
      <c r="K979" s="6">
        <f t="shared" si="199"/>
        <v>193.09551250970853</v>
      </c>
      <c r="L979" s="6">
        <f t="shared" si="202"/>
        <v>0</v>
      </c>
      <c r="M979" s="6" t="e">
        <f t="shared" si="193"/>
        <v>#REF!</v>
      </c>
      <c r="N979" s="6">
        <f t="shared" si="203"/>
        <v>0</v>
      </c>
      <c r="O979" s="6">
        <f t="shared" si="191"/>
        <v>58.68441776203921</v>
      </c>
      <c r="P979" s="6">
        <f t="shared" si="192"/>
        <v>193.09551250970853</v>
      </c>
    </row>
    <row r="980" spans="1:16" x14ac:dyDescent="0.25">
      <c r="A980" s="13">
        <v>721</v>
      </c>
      <c r="B980" s="2">
        <f t="shared" si="200"/>
        <v>1.9753424657534246</v>
      </c>
      <c r="E980" s="4">
        <f t="shared" si="194"/>
        <v>4.6633152533004996</v>
      </c>
      <c r="F980" s="2">
        <f t="shared" si="195"/>
        <v>4.4389895890410962E-3</v>
      </c>
      <c r="G980" s="2">
        <f t="shared" si="196"/>
        <v>0.59591875882815415</v>
      </c>
      <c r="H980" s="2">
        <f t="shared" si="197"/>
        <v>0.59591875882815415</v>
      </c>
      <c r="I980" s="6">
        <f t="shared" si="198"/>
        <v>58.664541663045377</v>
      </c>
      <c r="J980" s="6">
        <f t="shared" si="201"/>
        <v>105.98687368677726</v>
      </c>
      <c r="K980" s="6">
        <f t="shared" si="199"/>
        <v>193.18977611479511</v>
      </c>
      <c r="L980" s="6">
        <f t="shared" si="202"/>
        <v>0</v>
      </c>
      <c r="M980" s="6" t="e">
        <f t="shared" si="193"/>
        <v>#REF!</v>
      </c>
      <c r="N980" s="6">
        <f t="shared" si="203"/>
        <v>0</v>
      </c>
      <c r="O980" s="6">
        <f t="shared" si="191"/>
        <v>58.664541663045377</v>
      </c>
      <c r="P980" s="6">
        <f t="shared" si="192"/>
        <v>193.18977611479511</v>
      </c>
    </row>
    <row r="981" spans="1:16" x14ac:dyDescent="0.25">
      <c r="A981" s="13">
        <v>722</v>
      </c>
      <c r="B981" s="2">
        <f t="shared" si="200"/>
        <v>1.978082191780822</v>
      </c>
      <c r="E981" s="4">
        <f t="shared" si="194"/>
        <v>4.6633837464511849</v>
      </c>
      <c r="F981" s="2">
        <f t="shared" si="195"/>
        <v>4.4451463013698636E-3</v>
      </c>
      <c r="G981" s="2">
        <f t="shared" si="196"/>
        <v>0.59633187413519073</v>
      </c>
      <c r="H981" s="2">
        <f t="shared" si="197"/>
        <v>0.59633187413519073</v>
      </c>
      <c r="I981" s="6">
        <f t="shared" si="198"/>
        <v>58.644689102795326</v>
      </c>
      <c r="J981" s="6">
        <f t="shared" si="201"/>
        <v>105.99413331030176</v>
      </c>
      <c r="K981" s="6">
        <f t="shared" si="199"/>
        <v>193.28403034389012</v>
      </c>
      <c r="L981" s="6">
        <f t="shared" si="202"/>
        <v>0</v>
      </c>
      <c r="M981" s="6" t="e">
        <f t="shared" ref="M981:M1000" si="204">M$260*EXP($B981*(coe-divYield))</f>
        <v>#REF!</v>
      </c>
      <c r="N981" s="6">
        <f t="shared" si="203"/>
        <v>0</v>
      </c>
      <c r="O981" s="6">
        <f t="shared" si="191"/>
        <v>58.644689102795326</v>
      </c>
      <c r="P981" s="6">
        <f t="shared" si="192"/>
        <v>193.28403034389012</v>
      </c>
    </row>
    <row r="982" spans="1:16" x14ac:dyDescent="0.25">
      <c r="A982" s="13">
        <v>723</v>
      </c>
      <c r="B982" s="2">
        <f t="shared" si="200"/>
        <v>1.9808219178082191</v>
      </c>
      <c r="E982" s="4">
        <f t="shared" si="194"/>
        <v>4.6634522396018694</v>
      </c>
      <c r="F982" s="2">
        <f t="shared" si="195"/>
        <v>4.4513030136986301E-3</v>
      </c>
      <c r="G982" s="2">
        <f t="shared" si="196"/>
        <v>0.59674470345021946</v>
      </c>
      <c r="H982" s="2">
        <f t="shared" si="197"/>
        <v>0.59674470345021946</v>
      </c>
      <c r="I982" s="6">
        <f t="shared" si="198"/>
        <v>58.624860027052954</v>
      </c>
      <c r="J982" s="6">
        <f t="shared" si="201"/>
        <v>106.00139343107769</v>
      </c>
      <c r="K982" s="6">
        <f t="shared" si="199"/>
        <v>193.37827525347996</v>
      </c>
      <c r="L982" s="6">
        <f t="shared" si="202"/>
        <v>0</v>
      </c>
      <c r="M982" s="6" t="e">
        <f t="shared" si="204"/>
        <v>#REF!</v>
      </c>
      <c r="N982" s="6">
        <f t="shared" si="203"/>
        <v>0</v>
      </c>
      <c r="O982" s="6">
        <f t="shared" si="191"/>
        <v>58.624860027052954</v>
      </c>
      <c r="P982" s="6">
        <f t="shared" si="192"/>
        <v>193.37827525347996</v>
      </c>
    </row>
    <row r="983" spans="1:16" x14ac:dyDescent="0.25">
      <c r="A983" s="13">
        <v>724</v>
      </c>
      <c r="B983" s="2">
        <f t="shared" si="200"/>
        <v>1.9835616438356165</v>
      </c>
      <c r="E983" s="4">
        <f t="shared" si="194"/>
        <v>4.6635207327525547</v>
      </c>
      <c r="F983" s="2">
        <f t="shared" si="195"/>
        <v>4.4574597260273975E-3</v>
      </c>
      <c r="G983" s="2">
        <f t="shared" si="196"/>
        <v>0.59715724736637976</v>
      </c>
      <c r="H983" s="2">
        <f t="shared" si="197"/>
        <v>0.59715724736637976</v>
      </c>
      <c r="I983" s="6">
        <f t="shared" si="198"/>
        <v>58.605054381776547</v>
      </c>
      <c r="J983" s="6">
        <f t="shared" si="201"/>
        <v>106.00865404913928</v>
      </c>
      <c r="K983" s="6">
        <f t="shared" si="199"/>
        <v>193.47251089985735</v>
      </c>
      <c r="L983" s="6">
        <f t="shared" si="202"/>
        <v>0</v>
      </c>
      <c r="M983" s="6" t="e">
        <f t="shared" si="204"/>
        <v>#REF!</v>
      </c>
      <c r="N983" s="6">
        <f t="shared" si="203"/>
        <v>0</v>
      </c>
      <c r="O983" s="6">
        <f t="shared" si="191"/>
        <v>58.605054381776547</v>
      </c>
      <c r="P983" s="6">
        <f t="shared" si="192"/>
        <v>193.47251089985735</v>
      </c>
    </row>
    <row r="984" spans="1:16" x14ac:dyDescent="0.25">
      <c r="A984" s="13">
        <v>725</v>
      </c>
      <c r="B984" s="2">
        <f t="shared" si="200"/>
        <v>1.9863013698630136</v>
      </c>
      <c r="E984" s="4">
        <f t="shared" si="194"/>
        <v>4.6635892259032392</v>
      </c>
      <c r="F984" s="2">
        <f t="shared" si="195"/>
        <v>4.463616438356164E-3</v>
      </c>
      <c r="G984" s="2">
        <f t="shared" si="196"/>
        <v>0.59756950647476414</v>
      </c>
      <c r="H984" s="2">
        <f t="shared" si="197"/>
        <v>0.59756950647476414</v>
      </c>
      <c r="I984" s="6">
        <f t="shared" si="198"/>
        <v>58.585272113118059</v>
      </c>
      <c r="J984" s="6">
        <f t="shared" si="201"/>
        <v>106.01591516452042</v>
      </c>
      <c r="K984" s="6">
        <f t="shared" si="199"/>
        <v>193.56673733912095</v>
      </c>
      <c r="L984" s="6">
        <f t="shared" si="202"/>
        <v>0</v>
      </c>
      <c r="M984" s="6" t="e">
        <f t="shared" si="204"/>
        <v>#REF!</v>
      </c>
      <c r="N984" s="6">
        <f t="shared" si="203"/>
        <v>0</v>
      </c>
      <c r="O984" s="6">
        <f t="shared" si="191"/>
        <v>58.585272113118059</v>
      </c>
      <c r="P984" s="6">
        <f t="shared" si="192"/>
        <v>193.56673733912095</v>
      </c>
    </row>
    <row r="985" spans="1:16" x14ac:dyDescent="0.25">
      <c r="A985" s="13">
        <v>726</v>
      </c>
      <c r="B985" s="2">
        <f t="shared" si="200"/>
        <v>1.989041095890411</v>
      </c>
      <c r="E985" s="4">
        <f t="shared" si="194"/>
        <v>4.6636577190539246</v>
      </c>
      <c r="F985" s="2">
        <f t="shared" si="195"/>
        <v>4.4697731506849313E-3</v>
      </c>
      <c r="G985" s="2">
        <f t="shared" si="196"/>
        <v>0.59798148136442697</v>
      </c>
      <c r="H985" s="2">
        <f t="shared" si="197"/>
        <v>0.59798148136442697</v>
      </c>
      <c r="I985" s="6">
        <f t="shared" si="198"/>
        <v>58.565513167422104</v>
      </c>
      <c r="J985" s="6">
        <f t="shared" si="201"/>
        <v>106.02317677725536</v>
      </c>
      <c r="K985" s="6">
        <f t="shared" si="199"/>
        <v>193.6609546271782</v>
      </c>
      <c r="L985" s="6">
        <f t="shared" si="202"/>
        <v>0</v>
      </c>
      <c r="M985" s="6" t="e">
        <f t="shared" si="204"/>
        <v>#REF!</v>
      </c>
      <c r="N985" s="6">
        <f t="shared" si="203"/>
        <v>0</v>
      </c>
      <c r="O985" s="6">
        <f t="shared" si="191"/>
        <v>58.565513167422104</v>
      </c>
      <c r="P985" s="6">
        <f t="shared" si="192"/>
        <v>193.6609546271782</v>
      </c>
    </row>
    <row r="986" spans="1:16" x14ac:dyDescent="0.25">
      <c r="A986" s="13">
        <v>727</v>
      </c>
      <c r="B986" s="2">
        <f t="shared" si="200"/>
        <v>1.9917808219178081</v>
      </c>
      <c r="E986" s="4">
        <f t="shared" si="194"/>
        <v>4.663726212204609</v>
      </c>
      <c r="F986" s="2">
        <f t="shared" si="195"/>
        <v>4.4759298630136987E-3</v>
      </c>
      <c r="G986" s="2">
        <f t="shared" si="196"/>
        <v>0.59839317262239533</v>
      </c>
      <c r="H986" s="2">
        <f t="shared" si="197"/>
        <v>0.59839317262239533</v>
      </c>
      <c r="I986" s="6">
        <f t="shared" si="198"/>
        <v>58.545777491224641</v>
      </c>
      <c r="J986" s="6">
        <f t="shared" si="201"/>
        <v>106.03043888737797</v>
      </c>
      <c r="K986" s="6">
        <f t="shared" si="199"/>
        <v>193.75516281974387</v>
      </c>
      <c r="L986" s="6">
        <f t="shared" si="202"/>
        <v>0</v>
      </c>
      <c r="M986" s="6" t="e">
        <f t="shared" si="204"/>
        <v>#REF!</v>
      </c>
      <c r="N986" s="6">
        <f t="shared" si="203"/>
        <v>0</v>
      </c>
      <c r="O986" s="6">
        <f t="shared" si="191"/>
        <v>58.545777491224641</v>
      </c>
      <c r="P986" s="6">
        <f t="shared" si="192"/>
        <v>193.75516281974387</v>
      </c>
    </row>
    <row r="987" spans="1:16" x14ac:dyDescent="0.25">
      <c r="A987" s="13">
        <v>728</v>
      </c>
      <c r="B987" s="2">
        <f t="shared" si="200"/>
        <v>1.9945205479452055</v>
      </c>
      <c r="E987" s="4">
        <f t="shared" si="194"/>
        <v>4.6637947053552944</v>
      </c>
      <c r="F987" s="2">
        <f t="shared" si="195"/>
        <v>4.4820865753424661E-3</v>
      </c>
      <c r="G987" s="2">
        <f t="shared" si="196"/>
        <v>0.59880458083367838</v>
      </c>
      <c r="H987" s="2">
        <f t="shared" si="197"/>
        <v>0.59880458083367838</v>
      </c>
      <c r="I987" s="6">
        <f t="shared" si="198"/>
        <v>58.526065031252621</v>
      </c>
      <c r="J987" s="6">
        <f t="shared" si="201"/>
        <v>106.03770149492252</v>
      </c>
      <c r="K987" s="6">
        <f t="shared" si="199"/>
        <v>193.8493619723441</v>
      </c>
      <c r="L987" s="6">
        <f t="shared" si="202"/>
        <v>0</v>
      </c>
      <c r="M987" s="6" t="e">
        <f t="shared" si="204"/>
        <v>#REF!</v>
      </c>
      <c r="N987" s="6">
        <f t="shared" si="203"/>
        <v>0</v>
      </c>
      <c r="O987" s="6">
        <f t="shared" si="191"/>
        <v>58.526065031252621</v>
      </c>
      <c r="P987" s="6">
        <f t="shared" si="192"/>
        <v>193.8493619723441</v>
      </c>
    </row>
    <row r="988" spans="1:16" x14ac:dyDescent="0.25">
      <c r="A988" s="13">
        <v>729</v>
      </c>
      <c r="B988" s="2">
        <f t="shared" si="200"/>
        <v>1.9972602739726026</v>
      </c>
      <c r="E988" s="4">
        <f t="shared" si="194"/>
        <v>4.6638631985059789</v>
      </c>
      <c r="F988" s="2">
        <f t="shared" si="195"/>
        <v>4.4882432876712326E-3</v>
      </c>
      <c r="G988" s="2">
        <f t="shared" si="196"/>
        <v>0.59921570658127654</v>
      </c>
      <c r="H988" s="2">
        <f t="shared" si="197"/>
        <v>0.59921570658127654</v>
      </c>
      <c r="I988" s="6">
        <f t="shared" si="198"/>
        <v>58.506375734422498</v>
      </c>
      <c r="J988" s="6">
        <f t="shared" si="201"/>
        <v>106.04496459992288</v>
      </c>
      <c r="K988" s="6">
        <f t="shared" si="199"/>
        <v>193.94355214031364</v>
      </c>
      <c r="L988" s="6">
        <f t="shared" si="202"/>
        <v>0</v>
      </c>
      <c r="M988" s="6" t="e">
        <f t="shared" si="204"/>
        <v>#REF!</v>
      </c>
      <c r="N988" s="6">
        <f t="shared" si="203"/>
        <v>0</v>
      </c>
      <c r="O988" s="6">
        <f t="shared" si="191"/>
        <v>58.506375734422498</v>
      </c>
      <c r="P988" s="6">
        <f t="shared" si="192"/>
        <v>193.94355214031364</v>
      </c>
    </row>
    <row r="989" spans="1:16" x14ac:dyDescent="0.25">
      <c r="A989" s="13">
        <v>730</v>
      </c>
      <c r="B989" s="2">
        <f t="shared" si="200"/>
        <v>2</v>
      </c>
      <c r="E989" s="4">
        <f t="shared" si="194"/>
        <v>4.6639316916566642</v>
      </c>
      <c r="F989" s="2">
        <f t="shared" si="195"/>
        <v>4.4944E-3</v>
      </c>
      <c r="G989" s="2">
        <f t="shared" si="196"/>
        <v>0.59962655044619229</v>
      </c>
      <c r="H989" s="2">
        <f t="shared" si="197"/>
        <v>0.59962655044619229</v>
      </c>
      <c r="I989" s="6">
        <f t="shared" si="198"/>
        <v>58.486709547839759</v>
      </c>
      <c r="J989" s="6">
        <f t="shared" si="201"/>
        <v>106.05222820241332</v>
      </c>
      <c r="K989" s="6">
        <f t="shared" si="199"/>
        <v>194.0377333788006</v>
      </c>
      <c r="L989" s="6">
        <f t="shared" si="202"/>
        <v>0</v>
      </c>
      <c r="M989" s="6" t="e">
        <f t="shared" si="204"/>
        <v>#REF!</v>
      </c>
      <c r="N989" s="6">
        <f t="shared" si="203"/>
        <v>0</v>
      </c>
      <c r="O989" s="6">
        <f t="shared" si="191"/>
        <v>58.486709547839759</v>
      </c>
      <c r="P989" s="6">
        <f t="shared" si="192"/>
        <v>194.0377333788006</v>
      </c>
    </row>
    <row r="990" spans="1:16" x14ac:dyDescent="0.25">
      <c r="A990" s="13">
        <v>731</v>
      </c>
      <c r="B990" s="2">
        <f t="shared" si="200"/>
        <v>2.0027397260273974</v>
      </c>
      <c r="E990" s="4">
        <f t="shared" si="194"/>
        <v>4.6640001848073487</v>
      </c>
      <c r="F990" s="2">
        <f t="shared" si="195"/>
        <v>4.5005567123287673E-3</v>
      </c>
      <c r="G990" s="2">
        <f t="shared" si="196"/>
        <v>0.60003711300743845</v>
      </c>
      <c r="H990" s="2">
        <f t="shared" si="197"/>
        <v>0.60003711300743845</v>
      </c>
      <c r="I990" s="6">
        <f t="shared" si="198"/>
        <v>58.467066418797756</v>
      </c>
      <c r="J990" s="6">
        <f t="shared" si="201"/>
        <v>106.05949230242771</v>
      </c>
      <c r="K990" s="6">
        <f t="shared" si="199"/>
        <v>194.13190574276413</v>
      </c>
      <c r="L990" s="6">
        <f t="shared" si="202"/>
        <v>0</v>
      </c>
      <c r="M990" s="6" t="e">
        <f t="shared" si="204"/>
        <v>#REF!</v>
      </c>
      <c r="N990" s="6">
        <f t="shared" si="203"/>
        <v>0</v>
      </c>
      <c r="O990" s="6">
        <f t="shared" si="191"/>
        <v>58.467066418797756</v>
      </c>
      <c r="P990" s="6">
        <f t="shared" si="192"/>
        <v>194.13190574276413</v>
      </c>
    </row>
    <row r="991" spans="1:16" x14ac:dyDescent="0.25">
      <c r="A991" s="13">
        <v>732</v>
      </c>
      <c r="B991" s="2">
        <f t="shared" si="200"/>
        <v>2.0054794520547947</v>
      </c>
      <c r="E991" s="4">
        <f t="shared" si="194"/>
        <v>4.664068677958034</v>
      </c>
      <c r="F991" s="2">
        <f t="shared" si="195"/>
        <v>4.5067134246575347E-3</v>
      </c>
      <c r="G991" s="2">
        <f t="shared" si="196"/>
        <v>0.60044739484204845</v>
      </c>
      <c r="H991" s="2">
        <f t="shared" si="197"/>
        <v>0.60044739484204845</v>
      </c>
      <c r="I991" s="6">
        <f t="shared" si="198"/>
        <v>58.447446294776782</v>
      </c>
      <c r="J991" s="6">
        <f t="shared" si="201"/>
        <v>106.06675690000034</v>
      </c>
      <c r="K991" s="6">
        <f t="shared" si="199"/>
        <v>194.22606928697735</v>
      </c>
      <c r="L991" s="6">
        <f t="shared" si="202"/>
        <v>0</v>
      </c>
      <c r="M991" s="6" t="e">
        <f t="shared" si="204"/>
        <v>#REF!</v>
      </c>
      <c r="N991" s="6">
        <f t="shared" si="203"/>
        <v>0</v>
      </c>
      <c r="O991" s="6">
        <f t="shared" si="191"/>
        <v>58.447446294776782</v>
      </c>
      <c r="P991" s="6">
        <f t="shared" si="192"/>
        <v>194.22606928697735</v>
      </c>
    </row>
    <row r="992" spans="1:16" x14ac:dyDescent="0.25">
      <c r="A992" s="13">
        <v>733</v>
      </c>
      <c r="B992" s="2">
        <f t="shared" si="200"/>
        <v>2.0082191780821916</v>
      </c>
      <c r="E992" s="4">
        <f t="shared" si="194"/>
        <v>4.6641371711087185</v>
      </c>
      <c r="F992" s="2">
        <f t="shared" si="195"/>
        <v>4.5128701369863012E-3</v>
      </c>
      <c r="G992" s="2">
        <f t="shared" si="196"/>
        <v>0.60085739652508574</v>
      </c>
      <c r="H992" s="2">
        <f t="shared" si="197"/>
        <v>0.60085739652508574</v>
      </c>
      <c r="I992" s="6">
        <f t="shared" si="198"/>
        <v>58.427849123443302</v>
      </c>
      <c r="J992" s="6">
        <f t="shared" si="201"/>
        <v>106.0740219951651</v>
      </c>
      <c r="K992" s="6">
        <f t="shared" si="199"/>
        <v>194.32022406602735</v>
      </c>
      <c r="L992" s="6">
        <f t="shared" si="202"/>
        <v>0</v>
      </c>
      <c r="M992" s="6" t="e">
        <f t="shared" si="204"/>
        <v>#REF!</v>
      </c>
      <c r="N992" s="6">
        <f t="shared" si="203"/>
        <v>0</v>
      </c>
      <c r="O992" s="6">
        <f t="shared" si="191"/>
        <v>58.427849123443302</v>
      </c>
      <c r="P992" s="6">
        <f t="shared" si="192"/>
        <v>194.32022406602735</v>
      </c>
    </row>
    <row r="993" spans="1:16" x14ac:dyDescent="0.25">
      <c r="A993" s="13">
        <v>734</v>
      </c>
      <c r="B993" s="2">
        <f t="shared" si="200"/>
        <v>2.010958904109589</v>
      </c>
      <c r="E993" s="4">
        <f t="shared" si="194"/>
        <v>4.6642056642594039</v>
      </c>
      <c r="F993" s="2">
        <f t="shared" si="195"/>
        <v>4.5190268493150686E-3</v>
      </c>
      <c r="G993" s="2">
        <f t="shared" si="196"/>
        <v>0.60126711862965321</v>
      </c>
      <c r="H993" s="2">
        <f t="shared" si="197"/>
        <v>0.60126711862965321</v>
      </c>
      <c r="I993" s="6">
        <f t="shared" si="198"/>
        <v>58.40827485264893</v>
      </c>
      <c r="J993" s="6">
        <f t="shared" si="201"/>
        <v>106.08128758795624</v>
      </c>
      <c r="K993" s="6">
        <f t="shared" si="199"/>
        <v>194.41437013431636</v>
      </c>
      <c r="L993" s="6">
        <f t="shared" si="202"/>
        <v>0</v>
      </c>
      <c r="M993" s="6" t="e">
        <f t="shared" si="204"/>
        <v>#REF!</v>
      </c>
      <c r="N993" s="6">
        <f t="shared" si="203"/>
        <v>0</v>
      </c>
      <c r="O993" s="6">
        <f t="shared" si="191"/>
        <v>58.40827485264893</v>
      </c>
      <c r="P993" s="6">
        <f t="shared" si="192"/>
        <v>194.41437013431636</v>
      </c>
    </row>
    <row r="994" spans="1:16" x14ac:dyDescent="0.25">
      <c r="A994" s="13">
        <v>735</v>
      </c>
      <c r="B994" s="2">
        <f t="shared" si="200"/>
        <v>2.0136986301369864</v>
      </c>
      <c r="E994" s="4">
        <f t="shared" si="194"/>
        <v>4.6642741574100892</v>
      </c>
      <c r="F994" s="2">
        <f t="shared" si="195"/>
        <v>4.5251835616438359E-3</v>
      </c>
      <c r="G994" s="2">
        <f t="shared" si="196"/>
        <v>0.60167656172690231</v>
      </c>
      <c r="H994" s="2">
        <f t="shared" si="197"/>
        <v>0.60167656172690231</v>
      </c>
      <c r="I994" s="6">
        <f t="shared" si="198"/>
        <v>58.388723430429465</v>
      </c>
      <c r="J994" s="6">
        <f t="shared" si="201"/>
        <v>106.08855367840778</v>
      </c>
      <c r="K994" s="6">
        <f t="shared" si="199"/>
        <v>194.50850754606341</v>
      </c>
      <c r="L994" s="6">
        <f t="shared" si="202"/>
        <v>0</v>
      </c>
      <c r="M994" s="6" t="e">
        <f t="shared" si="204"/>
        <v>#REF!</v>
      </c>
      <c r="N994" s="6">
        <f t="shared" si="203"/>
        <v>0</v>
      </c>
      <c r="O994" s="6">
        <f t="shared" si="191"/>
        <v>58.388723430429465</v>
      </c>
      <c r="P994" s="6">
        <f t="shared" si="192"/>
        <v>194.50850754606341</v>
      </c>
    </row>
    <row r="995" spans="1:16" x14ac:dyDescent="0.25">
      <c r="A995" s="13">
        <v>736</v>
      </c>
      <c r="B995" s="2">
        <f t="shared" si="200"/>
        <v>2.0164383561643837</v>
      </c>
      <c r="E995" s="4">
        <f t="shared" si="194"/>
        <v>4.6643426505607737</v>
      </c>
      <c r="F995" s="2">
        <f t="shared" si="195"/>
        <v>4.5313402739726033E-3</v>
      </c>
      <c r="G995" s="2">
        <f t="shared" si="196"/>
        <v>0.6020857263860423</v>
      </c>
      <c r="H995" s="2">
        <f t="shared" si="197"/>
        <v>0.6020857263860423</v>
      </c>
      <c r="I995" s="6">
        <f t="shared" si="198"/>
        <v>58.369194805004199</v>
      </c>
      <c r="J995" s="6">
        <f t="shared" si="201"/>
        <v>106.09582026655369</v>
      </c>
      <c r="K995" s="6">
        <f t="shared" si="199"/>
        <v>194.60263635530279</v>
      </c>
      <c r="L995" s="6">
        <f t="shared" si="202"/>
        <v>0</v>
      </c>
      <c r="M995" s="6" t="e">
        <f t="shared" si="204"/>
        <v>#REF!</v>
      </c>
      <c r="N995" s="6">
        <f t="shared" si="203"/>
        <v>0</v>
      </c>
      <c r="O995" s="6">
        <f t="shared" si="191"/>
        <v>58.369194805004199</v>
      </c>
      <c r="P995" s="6">
        <f t="shared" si="192"/>
        <v>194.60263635530279</v>
      </c>
    </row>
    <row r="996" spans="1:16" x14ac:dyDescent="0.25">
      <c r="A996" s="13">
        <v>737</v>
      </c>
      <c r="B996" s="2">
        <f t="shared" si="200"/>
        <v>2.0191780821917806</v>
      </c>
      <c r="E996" s="4">
        <f t="shared" si="194"/>
        <v>4.6644111437114582</v>
      </c>
      <c r="F996" s="2">
        <f t="shared" si="195"/>
        <v>4.5374969863013698E-3</v>
      </c>
      <c r="G996" s="2">
        <f t="shared" si="196"/>
        <v>0.60249461317434994</v>
      </c>
      <c r="H996" s="2">
        <f t="shared" si="197"/>
        <v>0.60249461317434994</v>
      </c>
      <c r="I996" s="6">
        <f t="shared" si="198"/>
        <v>58.349688924774988</v>
      </c>
      <c r="J996" s="6">
        <f t="shared" si="201"/>
        <v>106.10308735242816</v>
      </c>
      <c r="K996" s="6">
        <f t="shared" si="199"/>
        <v>194.69675661588803</v>
      </c>
      <c r="L996" s="6">
        <f t="shared" si="202"/>
        <v>0</v>
      </c>
      <c r="M996" s="6" t="e">
        <f t="shared" si="204"/>
        <v>#REF!</v>
      </c>
      <c r="N996" s="6">
        <f t="shared" si="203"/>
        <v>0</v>
      </c>
      <c r="O996" s="6">
        <f t="shared" si="191"/>
        <v>58.349688924774988</v>
      </c>
      <c r="P996" s="6">
        <f t="shared" si="192"/>
        <v>194.69675661588803</v>
      </c>
    </row>
    <row r="997" spans="1:16" x14ac:dyDescent="0.25">
      <c r="A997" s="13">
        <v>738</v>
      </c>
      <c r="B997" s="2">
        <f t="shared" si="200"/>
        <v>2.021917808219178</v>
      </c>
      <c r="E997" s="4">
        <f t="shared" si="194"/>
        <v>4.6644796368621435</v>
      </c>
      <c r="F997" s="2">
        <f t="shared" si="195"/>
        <v>4.5436536986301363E-3</v>
      </c>
      <c r="G997" s="2">
        <f t="shared" si="196"/>
        <v>0.60290322265717822</v>
      </c>
      <c r="H997" s="2">
        <f t="shared" si="197"/>
        <v>0.60290322265717822</v>
      </c>
      <c r="I997" s="6">
        <f t="shared" si="198"/>
        <v>58.33020573832524</v>
      </c>
      <c r="J997" s="6">
        <f t="shared" si="201"/>
        <v>106.11035493606538</v>
      </c>
      <c r="K997" s="6">
        <f t="shared" si="199"/>
        <v>194.79086838149163</v>
      </c>
      <c r="L997" s="6">
        <f t="shared" si="202"/>
        <v>0</v>
      </c>
      <c r="M997" s="6" t="e">
        <f t="shared" si="204"/>
        <v>#REF!</v>
      </c>
      <c r="N997" s="6">
        <f t="shared" si="203"/>
        <v>0</v>
      </c>
      <c r="O997" s="6">
        <f t="shared" si="191"/>
        <v>58.33020573832524</v>
      </c>
      <c r="P997" s="6">
        <f t="shared" si="192"/>
        <v>194.79086838149163</v>
      </c>
    </row>
    <row r="998" spans="1:16" x14ac:dyDescent="0.25">
      <c r="A998" s="13">
        <v>739</v>
      </c>
      <c r="B998" s="2">
        <f t="shared" si="200"/>
        <v>2.0246575342465754</v>
      </c>
      <c r="E998" s="4">
        <f t="shared" si="194"/>
        <v>4.6645481300128289</v>
      </c>
      <c r="F998" s="2">
        <f t="shared" si="195"/>
        <v>4.5498104109589037E-3</v>
      </c>
      <c r="G998" s="2">
        <f t="shared" si="196"/>
        <v>0.60331155539796544</v>
      </c>
      <c r="H998" s="2">
        <f t="shared" si="197"/>
        <v>0.60331155539796544</v>
      </c>
      <c r="I998" s="6">
        <f t="shared" si="198"/>
        <v>58.310745194419077</v>
      </c>
      <c r="J998" s="6">
        <f t="shared" si="201"/>
        <v>106.11762301749935</v>
      </c>
      <c r="K998" s="6">
        <f t="shared" si="199"/>
        <v>194.88497170560413</v>
      </c>
      <c r="L998" s="6">
        <f t="shared" si="202"/>
        <v>0</v>
      </c>
      <c r="M998" s="6" t="e">
        <f t="shared" si="204"/>
        <v>#REF!</v>
      </c>
      <c r="N998" s="6">
        <f t="shared" si="203"/>
        <v>0</v>
      </c>
      <c r="O998" s="6">
        <f t="shared" si="191"/>
        <v>58.310745194419077</v>
      </c>
      <c r="P998" s="6">
        <f t="shared" si="192"/>
        <v>194.88497170560413</v>
      </c>
    </row>
    <row r="999" spans="1:16" x14ac:dyDescent="0.25">
      <c r="A999" s="13">
        <v>740</v>
      </c>
      <c r="B999" s="2">
        <f t="shared" si="200"/>
        <v>2.0273972602739727</v>
      </c>
      <c r="E999" s="4">
        <f t="shared" si="194"/>
        <v>4.6646166231635133</v>
      </c>
      <c r="F999" s="2">
        <f t="shared" si="195"/>
        <v>4.555967123287671E-3</v>
      </c>
      <c r="G999" s="2">
        <f t="shared" si="196"/>
        <v>0.60371961195824475</v>
      </c>
      <c r="H999" s="2">
        <f t="shared" si="197"/>
        <v>0.60371961195824475</v>
      </c>
      <c r="I999" s="6">
        <f t="shared" si="198"/>
        <v>58.291307242000535</v>
      </c>
      <c r="J999" s="6">
        <f t="shared" si="201"/>
        <v>106.12489159676407</v>
      </c>
      <c r="K999" s="6">
        <f t="shared" si="199"/>
        <v>194.97906664153763</v>
      </c>
      <c r="L999" s="6">
        <f t="shared" si="202"/>
        <v>0</v>
      </c>
      <c r="M999" s="6" t="e">
        <f t="shared" si="204"/>
        <v>#REF!</v>
      </c>
      <c r="N999" s="6">
        <f t="shared" si="203"/>
        <v>0</v>
      </c>
      <c r="O999" s="6">
        <f t="shared" si="191"/>
        <v>58.291307242000535</v>
      </c>
      <c r="P999" s="6">
        <f t="shared" si="192"/>
        <v>194.97906664153763</v>
      </c>
    </row>
    <row r="1000" spans="1:16" x14ac:dyDescent="0.25">
      <c r="A1000" s="13">
        <v>741</v>
      </c>
      <c r="B1000" s="2">
        <f t="shared" si="200"/>
        <v>2.0301369863013701</v>
      </c>
      <c r="E1000" s="4">
        <f t="shared" si="194"/>
        <v>4.6646851163141987</v>
      </c>
      <c r="F1000" s="2">
        <f t="shared" si="195"/>
        <v>4.5621238356164384E-3</v>
      </c>
      <c r="G1000" s="2">
        <f t="shared" si="196"/>
        <v>0.60412739289765294</v>
      </c>
      <c r="H1000" s="2">
        <f t="shared" si="197"/>
        <v>0.60412739289765294</v>
      </c>
      <c r="I1000" s="6">
        <f t="shared" si="198"/>
        <v>58.271891830192629</v>
      </c>
      <c r="J1000" s="6">
        <f t="shared" si="201"/>
        <v>106.13216067389384</v>
      </c>
      <c r="K1000" s="6">
        <f t="shared" si="199"/>
        <v>195.07315324242538</v>
      </c>
      <c r="L1000" s="6">
        <f t="shared" si="202"/>
        <v>0</v>
      </c>
      <c r="M1000" s="6" t="e">
        <f t="shared" si="204"/>
        <v>#REF!</v>
      </c>
      <c r="N1000" s="6">
        <f t="shared" si="203"/>
        <v>0</v>
      </c>
      <c r="O1000" s="6">
        <f t="shared" si="191"/>
        <v>58.271891830192629</v>
      </c>
      <c r="P1000" s="6">
        <f t="shared" si="192"/>
        <v>195.07315324242538</v>
      </c>
    </row>
    <row r="1001" spans="1:16" x14ac:dyDescent="0.25">
      <c r="A1001" s="13">
        <v>742</v>
      </c>
      <c r="B1001" s="2">
        <f t="shared" si="200"/>
        <v>2.032876712328767</v>
      </c>
      <c r="E1001" s="4">
        <f t="shared" si="194"/>
        <v>4.6647536094648832</v>
      </c>
      <c r="F1001" s="2">
        <f t="shared" si="195"/>
        <v>4.5682805479452049E-3</v>
      </c>
      <c r="G1001" s="2">
        <f t="shared" si="196"/>
        <v>0.60453489877393873</v>
      </c>
      <c r="H1001" s="2">
        <f t="shared" si="197"/>
        <v>0.60453489877393873</v>
      </c>
      <c r="I1001" s="6">
        <f t="shared" si="198"/>
        <v>58.252498908296545</v>
      </c>
      <c r="J1001" s="6">
        <f t="shared" si="201"/>
        <v>106.13943024892254</v>
      </c>
      <c r="K1001" s="6">
        <f t="shared" si="199"/>
        <v>195.16723156122242</v>
      </c>
      <c r="L1001" s="6">
        <f t="shared" si="202"/>
        <v>0</v>
      </c>
      <c r="M1001" s="6" t="e">
        <f t="shared" ref="M1001:M1020" si="205">M$260*EXP($B1001*(coe-divYield))</f>
        <v>#REF!</v>
      </c>
      <c r="N1001" s="6">
        <f t="shared" si="203"/>
        <v>0</v>
      </c>
      <c r="O1001" s="6">
        <f t="shared" si="191"/>
        <v>58.252498908296545</v>
      </c>
      <c r="P1001" s="6">
        <f t="shared" si="192"/>
        <v>195.16723156122242</v>
      </c>
    </row>
    <row r="1002" spans="1:16" x14ac:dyDescent="0.25">
      <c r="A1002" s="13">
        <v>743</v>
      </c>
      <c r="B1002" s="2">
        <f t="shared" si="200"/>
        <v>2.0356164383561643</v>
      </c>
      <c r="E1002" s="4">
        <f t="shared" si="194"/>
        <v>4.6648221026155685</v>
      </c>
      <c r="F1002" s="2">
        <f t="shared" si="195"/>
        <v>4.5744372602739723E-3</v>
      </c>
      <c r="G1002" s="2">
        <f t="shared" si="196"/>
        <v>0.60494213014297316</v>
      </c>
      <c r="H1002" s="2">
        <f t="shared" si="197"/>
        <v>0.60494213014297316</v>
      </c>
      <c r="I1002" s="6">
        <f t="shared" si="198"/>
        <v>58.233128425790895</v>
      </c>
      <c r="J1002" s="6">
        <f t="shared" si="201"/>
        <v>106.1467003218845</v>
      </c>
      <c r="K1002" s="6">
        <f t="shared" si="199"/>
        <v>195.26130165070768</v>
      </c>
      <c r="L1002" s="6">
        <f t="shared" si="202"/>
        <v>0</v>
      </c>
      <c r="M1002" s="6" t="e">
        <f t="shared" si="205"/>
        <v>#REF!</v>
      </c>
      <c r="N1002" s="6">
        <f t="shared" si="203"/>
        <v>0</v>
      </c>
      <c r="O1002" s="6">
        <f t="shared" si="191"/>
        <v>58.233128425790895</v>
      </c>
      <c r="P1002" s="6">
        <f t="shared" si="192"/>
        <v>195.26130165070768</v>
      </c>
    </row>
    <row r="1003" spans="1:16" x14ac:dyDescent="0.25">
      <c r="A1003" s="13">
        <v>744</v>
      </c>
      <c r="B1003" s="2">
        <f t="shared" si="200"/>
        <v>2.0383561643835617</v>
      </c>
      <c r="E1003" s="4">
        <f t="shared" si="194"/>
        <v>4.664890595766253</v>
      </c>
      <c r="F1003" s="2">
        <f t="shared" si="195"/>
        <v>4.5805939726027397E-3</v>
      </c>
      <c r="G1003" s="2">
        <f t="shared" si="196"/>
        <v>0.6053490875587566</v>
      </c>
      <c r="H1003" s="2">
        <f t="shared" si="197"/>
        <v>0.6053490875587566</v>
      </c>
      <c r="I1003" s="6">
        <f t="shared" si="198"/>
        <v>58.213780332330359</v>
      </c>
      <c r="J1003" s="6">
        <f t="shared" si="201"/>
        <v>106.15397089281362</v>
      </c>
      <c r="K1003" s="6">
        <f t="shared" si="199"/>
        <v>195.35536356348283</v>
      </c>
      <c r="L1003" s="6">
        <f t="shared" si="202"/>
        <v>0</v>
      </c>
      <c r="M1003" s="6" t="e">
        <f t="shared" si="205"/>
        <v>#REF!</v>
      </c>
      <c r="N1003" s="6">
        <f t="shared" si="203"/>
        <v>0</v>
      </c>
      <c r="O1003" s="6">
        <f t="shared" si="191"/>
        <v>58.213780332330359</v>
      </c>
      <c r="P1003" s="6">
        <f t="shared" si="192"/>
        <v>195.35536356348283</v>
      </c>
    </row>
    <row r="1004" spans="1:16" x14ac:dyDescent="0.25">
      <c r="A1004" s="13">
        <v>745</v>
      </c>
      <c r="B1004" s="2">
        <f t="shared" si="200"/>
        <v>2.0410958904109591</v>
      </c>
      <c r="E1004" s="4">
        <f t="shared" si="194"/>
        <v>4.6649590889169383</v>
      </c>
      <c r="F1004" s="2">
        <f t="shared" si="195"/>
        <v>4.586750684931507E-3</v>
      </c>
      <c r="G1004" s="2">
        <f t="shared" si="196"/>
        <v>0.60575577157342919</v>
      </c>
      <c r="H1004" s="2">
        <f t="shared" si="197"/>
        <v>0.60575577157342919</v>
      </c>
      <c r="I1004" s="6">
        <f t="shared" si="198"/>
        <v>58.194454577745738</v>
      </c>
      <c r="J1004" s="6">
        <f t="shared" si="201"/>
        <v>106.1612419617442</v>
      </c>
      <c r="K1004" s="6">
        <f t="shared" si="199"/>
        <v>195.44941735197526</v>
      </c>
      <c r="L1004" s="6">
        <f t="shared" si="202"/>
        <v>0</v>
      </c>
      <c r="M1004" s="6" t="e">
        <f t="shared" si="205"/>
        <v>#REF!</v>
      </c>
      <c r="N1004" s="6">
        <f t="shared" si="203"/>
        <v>0</v>
      </c>
      <c r="O1004" s="6">
        <f t="shared" si="191"/>
        <v>58.194454577745738</v>
      </c>
      <c r="P1004" s="6">
        <f t="shared" si="192"/>
        <v>195.44941735197526</v>
      </c>
    </row>
    <row r="1005" spans="1:16" x14ac:dyDescent="0.25">
      <c r="A1005" s="13">
        <v>746</v>
      </c>
      <c r="B1005" s="2">
        <f t="shared" si="200"/>
        <v>2.043835616438356</v>
      </c>
      <c r="E1005" s="4">
        <f t="shared" si="194"/>
        <v>4.6650275820676228</v>
      </c>
      <c r="F1005" s="2">
        <f t="shared" si="195"/>
        <v>4.5929073972602735E-3</v>
      </c>
      <c r="G1005" s="2">
        <f t="shared" si="196"/>
        <v>0.60616218273727851</v>
      </c>
      <c r="H1005" s="2">
        <f t="shared" si="197"/>
        <v>0.60616218273727851</v>
      </c>
      <c r="I1005" s="6">
        <f t="shared" si="198"/>
        <v>58.175151112042045</v>
      </c>
      <c r="J1005" s="6">
        <f t="shared" si="201"/>
        <v>106.16851352871015</v>
      </c>
      <c r="K1005" s="6">
        <f t="shared" si="199"/>
        <v>195.54346306843706</v>
      </c>
      <c r="L1005" s="6">
        <f t="shared" si="202"/>
        <v>0</v>
      </c>
      <c r="M1005" s="6" t="e">
        <f t="shared" si="205"/>
        <v>#REF!</v>
      </c>
      <c r="N1005" s="6">
        <f t="shared" si="203"/>
        <v>0</v>
      </c>
      <c r="O1005" s="6">
        <f t="shared" si="191"/>
        <v>58.175151112042045</v>
      </c>
      <c r="P1005" s="6">
        <f t="shared" si="192"/>
        <v>195.54346306843706</v>
      </c>
    </row>
    <row r="1006" spans="1:16" x14ac:dyDescent="0.25">
      <c r="A1006" s="13">
        <v>747</v>
      </c>
      <c r="B1006" s="2">
        <f t="shared" si="200"/>
        <v>2.0465753424657533</v>
      </c>
      <c r="E1006" s="4">
        <f t="shared" si="194"/>
        <v>4.6650960752183082</v>
      </c>
      <c r="F1006" s="2">
        <f t="shared" si="195"/>
        <v>4.5990641095890409E-3</v>
      </c>
      <c r="G1006" s="2">
        <f t="shared" si="196"/>
        <v>0.60656832159874885</v>
      </c>
      <c r="H1006" s="2">
        <f t="shared" si="197"/>
        <v>0.60656832159874885</v>
      </c>
      <c r="I1006" s="6">
        <f t="shared" si="198"/>
        <v>58.155869885398751</v>
      </c>
      <c r="J1006" s="6">
        <f t="shared" si="201"/>
        <v>106.1757855937458</v>
      </c>
      <c r="K1006" s="6">
        <f t="shared" si="199"/>
        <v>195.63750076494762</v>
      </c>
      <c r="L1006" s="6">
        <f t="shared" si="202"/>
        <v>0</v>
      </c>
      <c r="M1006" s="6" t="e">
        <f t="shared" si="205"/>
        <v>#REF!</v>
      </c>
      <c r="N1006" s="6">
        <f t="shared" si="203"/>
        <v>0</v>
      </c>
      <c r="O1006" s="6">
        <f t="shared" si="191"/>
        <v>58.155869885398751</v>
      </c>
      <c r="P1006" s="6">
        <f t="shared" si="192"/>
        <v>195.63750076494762</v>
      </c>
    </row>
    <row r="1007" spans="1:16" x14ac:dyDescent="0.25">
      <c r="A1007" s="13">
        <v>748</v>
      </c>
      <c r="B1007" s="2">
        <f t="shared" si="200"/>
        <v>2.0493150684931507</v>
      </c>
      <c r="E1007" s="4">
        <f t="shared" si="194"/>
        <v>4.6651645683689926</v>
      </c>
      <c r="F1007" s="2">
        <f t="shared" si="195"/>
        <v>4.6052208219178083E-3</v>
      </c>
      <c r="G1007" s="2">
        <f t="shared" si="196"/>
        <v>0.60697418870444952</v>
      </c>
      <c r="H1007" s="2">
        <f t="shared" si="197"/>
        <v>0.60697418870444952</v>
      </c>
      <c r="I1007" s="6">
        <f t="shared" si="198"/>
        <v>58.136610848167862</v>
      </c>
      <c r="J1007" s="6">
        <f t="shared" si="201"/>
        <v>106.18305815688505</v>
      </c>
      <c r="K1007" s="6">
        <f t="shared" si="199"/>
        <v>195.73153049341269</v>
      </c>
      <c r="L1007" s="6">
        <f t="shared" si="202"/>
        <v>0</v>
      </c>
      <c r="M1007" s="6" t="e">
        <f t="shared" si="205"/>
        <v>#REF!</v>
      </c>
      <c r="N1007" s="6">
        <f t="shared" si="203"/>
        <v>0</v>
      </c>
      <c r="O1007" s="6">
        <f t="shared" si="191"/>
        <v>58.136610848167862</v>
      </c>
      <c r="P1007" s="6">
        <f t="shared" si="192"/>
        <v>195.73153049341269</v>
      </c>
    </row>
    <row r="1008" spans="1:16" x14ac:dyDescent="0.25">
      <c r="A1008" s="13">
        <v>749</v>
      </c>
      <c r="B1008" s="2">
        <f t="shared" si="200"/>
        <v>2.0520547945205481</v>
      </c>
      <c r="E1008" s="4">
        <f t="shared" si="194"/>
        <v>4.665233061519678</v>
      </c>
      <c r="F1008" s="2">
        <f t="shared" si="195"/>
        <v>4.6113775342465756E-3</v>
      </c>
      <c r="G1008" s="2">
        <f t="shared" si="196"/>
        <v>0.60737978459916331</v>
      </c>
      <c r="H1008" s="2">
        <f t="shared" si="197"/>
        <v>0.60737978459916331</v>
      </c>
      <c r="I1008" s="6">
        <f t="shared" si="198"/>
        <v>58.11737395087416</v>
      </c>
      <c r="J1008" s="6">
        <f t="shared" si="201"/>
        <v>106.19033121816221</v>
      </c>
      <c r="K1008" s="6">
        <f t="shared" si="199"/>
        <v>195.82555230556682</v>
      </c>
      <c r="L1008" s="6">
        <f t="shared" si="202"/>
        <v>0</v>
      </c>
      <c r="M1008" s="6" t="e">
        <f t="shared" si="205"/>
        <v>#REF!</v>
      </c>
      <c r="N1008" s="6">
        <f t="shared" si="203"/>
        <v>0</v>
      </c>
      <c r="O1008" s="6">
        <f t="shared" si="191"/>
        <v>58.11737395087416</v>
      </c>
      <c r="P1008" s="6">
        <f t="shared" si="192"/>
        <v>195.82555230556682</v>
      </c>
    </row>
    <row r="1009" spans="1:16" x14ac:dyDescent="0.25">
      <c r="A1009" s="13">
        <v>750</v>
      </c>
      <c r="B1009" s="2">
        <f t="shared" si="200"/>
        <v>2.0547945205479454</v>
      </c>
      <c r="E1009" s="4">
        <f t="shared" si="194"/>
        <v>4.6653015546703624</v>
      </c>
      <c r="F1009" s="2">
        <f t="shared" si="195"/>
        <v>4.617534246575343E-3</v>
      </c>
      <c r="G1009" s="2">
        <f t="shared" si="196"/>
        <v>0.60778510982585565</v>
      </c>
      <c r="H1009" s="2">
        <f t="shared" si="197"/>
        <v>0.60778510982585565</v>
      </c>
      <c r="I1009" s="6">
        <f t="shared" si="198"/>
        <v>58.098159144213582</v>
      </c>
      <c r="J1009" s="6">
        <f t="shared" si="201"/>
        <v>106.19760477761123</v>
      </c>
      <c r="K1009" s="6">
        <f t="shared" si="199"/>
        <v>195.919566252973</v>
      </c>
      <c r="L1009" s="6">
        <f t="shared" si="202"/>
        <v>0</v>
      </c>
      <c r="M1009" s="6" t="e">
        <f t="shared" si="205"/>
        <v>#REF!</v>
      </c>
      <c r="N1009" s="6">
        <f t="shared" si="203"/>
        <v>0</v>
      </c>
      <c r="O1009" s="6">
        <f t="shared" si="191"/>
        <v>58.098159144213582</v>
      </c>
      <c r="P1009" s="6">
        <f t="shared" si="192"/>
        <v>195.919566252973</v>
      </c>
    </row>
    <row r="1010" spans="1:16" x14ac:dyDescent="0.25">
      <c r="A1010" s="13">
        <v>751</v>
      </c>
      <c r="B1010" s="2">
        <f t="shared" si="200"/>
        <v>2.0575342465753423</v>
      </c>
      <c r="E1010" s="4">
        <f t="shared" si="194"/>
        <v>4.6653700478210478</v>
      </c>
      <c r="F1010" s="2">
        <f t="shared" si="195"/>
        <v>4.6236909589041095E-3</v>
      </c>
      <c r="G1010" s="2">
        <f t="shared" si="196"/>
        <v>0.60819016492568234</v>
      </c>
      <c r="H1010" s="2">
        <f t="shared" si="197"/>
        <v>0.60819016492568234</v>
      </c>
      <c r="I1010" s="6">
        <f t="shared" si="198"/>
        <v>58.078966379052808</v>
      </c>
      <c r="J1010" s="6">
        <f t="shared" si="201"/>
        <v>106.20487883526641</v>
      </c>
      <c r="K1010" s="6">
        <f t="shared" si="199"/>
        <v>196.01357238702391</v>
      </c>
      <c r="L1010" s="6">
        <f t="shared" si="202"/>
        <v>0</v>
      </c>
      <c r="M1010" s="6" t="e">
        <f t="shared" si="205"/>
        <v>#REF!</v>
      </c>
      <c r="N1010" s="6">
        <f t="shared" si="203"/>
        <v>0</v>
      </c>
      <c r="O1010" s="6">
        <f t="shared" ref="O1010:O1073" si="206">EXP((E1010+F1010)-H1010)</f>
        <v>58.078966379052808</v>
      </c>
      <c r="P1010" s="6">
        <f t="shared" ref="P1010:P1073" si="207">EXP((E1010+F1010)+H1010)</f>
        <v>196.01357238702391</v>
      </c>
    </row>
    <row r="1011" spans="1:16" x14ac:dyDescent="0.25">
      <c r="A1011" s="13">
        <v>752</v>
      </c>
      <c r="B1011" s="2">
        <f t="shared" si="200"/>
        <v>2.0602739726027397</v>
      </c>
      <c r="E1011" s="4">
        <f t="shared" si="194"/>
        <v>4.6654385409717323</v>
      </c>
      <c r="F1011" s="2">
        <f t="shared" si="195"/>
        <v>4.6298476712328769E-3</v>
      </c>
      <c r="G1011" s="2">
        <f t="shared" si="196"/>
        <v>0.60859495043799872</v>
      </c>
      <c r="H1011" s="2">
        <f t="shared" si="197"/>
        <v>0.60859495043799872</v>
      </c>
      <c r="I1011" s="6">
        <f t="shared" si="198"/>
        <v>58.059795606428295</v>
      </c>
      <c r="J1011" s="6">
        <f t="shared" si="201"/>
        <v>106.21215339116169</v>
      </c>
      <c r="K1011" s="6">
        <f t="shared" si="199"/>
        <v>196.10757075894287</v>
      </c>
      <c r="L1011" s="6">
        <f t="shared" si="202"/>
        <v>0</v>
      </c>
      <c r="M1011" s="6" t="e">
        <f t="shared" si="205"/>
        <v>#REF!</v>
      </c>
      <c r="N1011" s="6">
        <f t="shared" si="203"/>
        <v>0</v>
      </c>
      <c r="O1011" s="6">
        <f t="shared" si="206"/>
        <v>58.059795606428295</v>
      </c>
      <c r="P1011" s="6">
        <f t="shared" si="207"/>
        <v>196.10757075894287</v>
      </c>
    </row>
    <row r="1012" spans="1:16" x14ac:dyDescent="0.25">
      <c r="A1012" s="13">
        <v>753</v>
      </c>
      <c r="B1012" s="2">
        <f t="shared" si="200"/>
        <v>2.0630136986301371</v>
      </c>
      <c r="E1012" s="4">
        <f t="shared" si="194"/>
        <v>4.6655070341224176</v>
      </c>
      <c r="F1012" s="2">
        <f t="shared" si="195"/>
        <v>4.6360043835616442E-3</v>
      </c>
      <c r="G1012" s="2">
        <f t="shared" si="196"/>
        <v>0.60899946690036721</v>
      </c>
      <c r="H1012" s="2">
        <f t="shared" si="197"/>
        <v>0.60899946690036721</v>
      </c>
      <c r="I1012" s="6">
        <f t="shared" si="198"/>
        <v>58.04064677754554</v>
      </c>
      <c r="J1012" s="6">
        <f t="shared" si="201"/>
        <v>106.21942844533137</v>
      </c>
      <c r="K1012" s="6">
        <f t="shared" si="199"/>
        <v>196.2015614197845</v>
      </c>
      <c r="L1012" s="6">
        <f t="shared" si="202"/>
        <v>0</v>
      </c>
      <c r="M1012" s="6" t="e">
        <f t="shared" si="205"/>
        <v>#REF!</v>
      </c>
      <c r="N1012" s="6">
        <f t="shared" si="203"/>
        <v>0</v>
      </c>
      <c r="O1012" s="6">
        <f t="shared" si="206"/>
        <v>58.04064677754554</v>
      </c>
      <c r="P1012" s="6">
        <f t="shared" si="207"/>
        <v>196.2015614197845</v>
      </c>
    </row>
    <row r="1013" spans="1:16" x14ac:dyDescent="0.25">
      <c r="A1013" s="13">
        <v>754</v>
      </c>
      <c r="B1013" s="2">
        <f t="shared" si="200"/>
        <v>2.0657534246575344</v>
      </c>
      <c r="E1013" s="4">
        <f t="shared" si="194"/>
        <v>4.6655755272731021</v>
      </c>
      <c r="F1013" s="2">
        <f t="shared" si="195"/>
        <v>4.6421610958904116E-3</v>
      </c>
      <c r="G1013" s="2">
        <f t="shared" si="196"/>
        <v>0.60940371484856648</v>
      </c>
      <c r="H1013" s="2">
        <f t="shared" si="197"/>
        <v>0.60940371484856648</v>
      </c>
      <c r="I1013" s="6">
        <f t="shared" si="198"/>
        <v>58.021519843778201</v>
      </c>
      <c r="J1013" s="6">
        <f t="shared" si="201"/>
        <v>106.22670399780941</v>
      </c>
      <c r="K1013" s="6">
        <f t="shared" si="199"/>
        <v>196.29554442043531</v>
      </c>
      <c r="L1013" s="6">
        <f t="shared" si="202"/>
        <v>0</v>
      </c>
      <c r="M1013" s="6" t="e">
        <f t="shared" si="205"/>
        <v>#REF!</v>
      </c>
      <c r="N1013" s="6">
        <f t="shared" si="203"/>
        <v>0</v>
      </c>
      <c r="O1013" s="6">
        <f t="shared" si="206"/>
        <v>58.021519843778201</v>
      </c>
      <c r="P1013" s="6">
        <f t="shared" si="207"/>
        <v>196.29554442043531</v>
      </c>
    </row>
    <row r="1014" spans="1:16" x14ac:dyDescent="0.25">
      <c r="A1014" s="13">
        <v>755</v>
      </c>
      <c r="B1014" s="2">
        <f t="shared" si="200"/>
        <v>2.0684931506849313</v>
      </c>
      <c r="E1014" s="4">
        <f t="shared" si="194"/>
        <v>4.6656440204237875</v>
      </c>
      <c r="F1014" s="2">
        <f t="shared" si="195"/>
        <v>4.6483178082191772E-3</v>
      </c>
      <c r="G1014" s="2">
        <f t="shared" si="196"/>
        <v>0.60980769481659891</v>
      </c>
      <c r="H1014" s="2">
        <f t="shared" si="197"/>
        <v>0.60980769481659891</v>
      </c>
      <c r="I1014" s="6">
        <f t="shared" si="198"/>
        <v>58.002414756667605</v>
      </c>
      <c r="J1014" s="6">
        <f t="shared" si="201"/>
        <v>106.23398004863012</v>
      </c>
      <c r="K1014" s="6">
        <f t="shared" si="199"/>
        <v>196.38951981161532</v>
      </c>
      <c r="L1014" s="6">
        <f t="shared" si="202"/>
        <v>0</v>
      </c>
      <c r="M1014" s="6" t="e">
        <f t="shared" si="205"/>
        <v>#REF!</v>
      </c>
      <c r="N1014" s="6">
        <f t="shared" si="203"/>
        <v>0</v>
      </c>
      <c r="O1014" s="6">
        <f t="shared" si="206"/>
        <v>58.002414756667605</v>
      </c>
      <c r="P1014" s="6">
        <f t="shared" si="207"/>
        <v>196.38951981161532</v>
      </c>
    </row>
    <row r="1015" spans="1:16" x14ac:dyDescent="0.25">
      <c r="A1015" s="13">
        <v>756</v>
      </c>
      <c r="B1015" s="2">
        <f t="shared" si="200"/>
        <v>2.0712328767123287</v>
      </c>
      <c r="E1015" s="4">
        <f t="shared" si="194"/>
        <v>4.6657125135744719</v>
      </c>
      <c r="F1015" s="2">
        <f t="shared" si="195"/>
        <v>4.6544745205479446E-3</v>
      </c>
      <c r="G1015" s="2">
        <f t="shared" si="196"/>
        <v>0.61021140733669965</v>
      </c>
      <c r="H1015" s="2">
        <f t="shared" si="197"/>
        <v>0.61021140733669965</v>
      </c>
      <c r="I1015" s="6">
        <f t="shared" si="198"/>
        <v>57.983331467921296</v>
      </c>
      <c r="J1015" s="6">
        <f t="shared" si="201"/>
        <v>106.24125659782744</v>
      </c>
      <c r="K1015" s="6">
        <f t="shared" si="199"/>
        <v>196.4834876438772</v>
      </c>
      <c r="L1015" s="6">
        <f t="shared" si="202"/>
        <v>0</v>
      </c>
      <c r="M1015" s="6" t="e">
        <f t="shared" si="205"/>
        <v>#REF!</v>
      </c>
      <c r="N1015" s="6">
        <f t="shared" si="203"/>
        <v>0</v>
      </c>
      <c r="O1015" s="6">
        <f t="shared" si="206"/>
        <v>57.983331467921296</v>
      </c>
      <c r="P1015" s="6">
        <f t="shared" si="207"/>
        <v>196.4834876438772</v>
      </c>
    </row>
    <row r="1016" spans="1:16" x14ac:dyDescent="0.25">
      <c r="A1016" s="13">
        <v>757</v>
      </c>
      <c r="B1016" s="2">
        <f t="shared" si="200"/>
        <v>2.0739726027397261</v>
      </c>
      <c r="E1016" s="4">
        <f t="shared" si="194"/>
        <v>4.6657810067251573</v>
      </c>
      <c r="F1016" s="2">
        <f t="shared" si="195"/>
        <v>4.660631232876712E-3</v>
      </c>
      <c r="G1016" s="2">
        <f t="shared" si="196"/>
        <v>0.61061485293934425</v>
      </c>
      <c r="H1016" s="2">
        <f t="shared" si="197"/>
        <v>0.61061485293934425</v>
      </c>
      <c r="I1016" s="6">
        <f t="shared" si="198"/>
        <v>57.96426992941317</v>
      </c>
      <c r="J1016" s="6">
        <f t="shared" si="201"/>
        <v>106.24853364543571</v>
      </c>
      <c r="K1016" s="6">
        <f t="shared" si="199"/>
        <v>196.57744796760917</v>
      </c>
      <c r="L1016" s="6">
        <f t="shared" si="202"/>
        <v>0</v>
      </c>
      <c r="M1016" s="6" t="e">
        <f t="shared" si="205"/>
        <v>#REF!</v>
      </c>
      <c r="N1016" s="6">
        <f t="shared" si="203"/>
        <v>0</v>
      </c>
      <c r="O1016" s="6">
        <f t="shared" si="206"/>
        <v>57.96426992941317</v>
      </c>
      <c r="P1016" s="6">
        <f t="shared" si="207"/>
        <v>196.57744796760917</v>
      </c>
    </row>
    <row r="1017" spans="1:16" x14ac:dyDescent="0.25">
      <c r="A1017" s="13">
        <v>758</v>
      </c>
      <c r="B1017" s="2">
        <f t="shared" si="200"/>
        <v>2.0767123287671234</v>
      </c>
      <c r="E1017" s="4">
        <f t="shared" si="194"/>
        <v>4.6658494998758417</v>
      </c>
      <c r="F1017" s="2">
        <f t="shared" si="195"/>
        <v>4.6667879452054794E-3</v>
      </c>
      <c r="G1017" s="2">
        <f t="shared" si="196"/>
        <v>0.61101803215325678</v>
      </c>
      <c r="H1017" s="2">
        <f t="shared" si="197"/>
        <v>0.61101803215325678</v>
      </c>
      <c r="I1017" s="6">
        <f t="shared" si="198"/>
        <v>57.945230093181657</v>
      </c>
      <c r="J1017" s="6">
        <f t="shared" si="201"/>
        <v>106.25581119148887</v>
      </c>
      <c r="K1017" s="6">
        <f t="shared" si="199"/>
        <v>196.67140083303374</v>
      </c>
      <c r="L1017" s="6">
        <f t="shared" si="202"/>
        <v>0</v>
      </c>
      <c r="M1017" s="6" t="e">
        <f t="shared" si="205"/>
        <v>#REF!</v>
      </c>
      <c r="N1017" s="6">
        <f t="shared" si="203"/>
        <v>0</v>
      </c>
      <c r="O1017" s="6">
        <f t="shared" si="206"/>
        <v>57.945230093181657</v>
      </c>
      <c r="P1017" s="6">
        <f t="shared" si="207"/>
        <v>196.67140083303374</v>
      </c>
    </row>
    <row r="1018" spans="1:16" x14ac:dyDescent="0.25">
      <c r="A1018" s="13">
        <v>759</v>
      </c>
      <c r="B1018" s="2">
        <f t="shared" si="200"/>
        <v>2.0794520547945203</v>
      </c>
      <c r="E1018" s="4">
        <f t="shared" si="194"/>
        <v>4.6659179930265271</v>
      </c>
      <c r="F1018" s="2">
        <f t="shared" si="195"/>
        <v>4.6729446575342459E-3</v>
      </c>
      <c r="G1018" s="2">
        <f t="shared" si="196"/>
        <v>0.61142094550541826</v>
      </c>
      <c r="H1018" s="2">
        <f t="shared" si="197"/>
        <v>0.61142094550541826</v>
      </c>
      <c r="I1018" s="6">
        <f t="shared" si="198"/>
        <v>57.926211911429995</v>
      </c>
      <c r="J1018" s="6">
        <f t="shared" si="201"/>
        <v>106.26308923602126</v>
      </c>
      <c r="K1018" s="6">
        <f t="shared" si="199"/>
        <v>196.76534629021052</v>
      </c>
      <c r="L1018" s="6">
        <f t="shared" si="202"/>
        <v>0</v>
      </c>
      <c r="M1018" s="6" t="e">
        <f t="shared" si="205"/>
        <v>#REF!</v>
      </c>
      <c r="N1018" s="6">
        <f t="shared" si="203"/>
        <v>0</v>
      </c>
      <c r="O1018" s="6">
        <f t="shared" si="206"/>
        <v>57.926211911429995</v>
      </c>
      <c r="P1018" s="6">
        <f t="shared" si="207"/>
        <v>196.76534629021052</v>
      </c>
    </row>
    <row r="1019" spans="1:16" x14ac:dyDescent="0.25">
      <c r="A1019" s="13">
        <v>760</v>
      </c>
      <c r="B1019" s="2">
        <f t="shared" si="200"/>
        <v>2.0821917808219177</v>
      </c>
      <c r="E1019" s="4">
        <f t="shared" si="194"/>
        <v>4.6659864861772125</v>
      </c>
      <c r="F1019" s="2">
        <f t="shared" si="195"/>
        <v>4.6791013698630132E-3</v>
      </c>
      <c r="G1019" s="2">
        <f t="shared" si="196"/>
        <v>0.61182359352107463</v>
      </c>
      <c r="H1019" s="2">
        <f t="shared" si="197"/>
        <v>0.61182359352107463</v>
      </c>
      <c r="I1019" s="6">
        <f t="shared" si="198"/>
        <v>57.907215336524501</v>
      </c>
      <c r="J1019" s="6">
        <f t="shared" si="201"/>
        <v>106.27036777906693</v>
      </c>
      <c r="K1019" s="6">
        <f t="shared" si="199"/>
        <v>196.85928438903494</v>
      </c>
      <c r="L1019" s="6">
        <f t="shared" si="202"/>
        <v>0</v>
      </c>
      <c r="M1019" s="6" t="e">
        <f t="shared" si="205"/>
        <v>#REF!</v>
      </c>
      <c r="N1019" s="6">
        <f t="shared" si="203"/>
        <v>0</v>
      </c>
      <c r="O1019" s="6">
        <f t="shared" si="206"/>
        <v>57.907215336524501</v>
      </c>
      <c r="P1019" s="6">
        <f t="shared" si="207"/>
        <v>196.85928438903494</v>
      </c>
    </row>
    <row r="1020" spans="1:16" x14ac:dyDescent="0.25">
      <c r="A1020" s="13">
        <v>761</v>
      </c>
      <c r="B1020" s="2">
        <f t="shared" si="200"/>
        <v>2.0849315068493151</v>
      </c>
      <c r="E1020" s="4">
        <f t="shared" si="194"/>
        <v>4.6660549793278969</v>
      </c>
      <c r="F1020" s="2">
        <f t="shared" si="195"/>
        <v>4.6852580821917806E-3</v>
      </c>
      <c r="G1020" s="2">
        <f t="shared" si="196"/>
        <v>0.61222597672374401</v>
      </c>
      <c r="H1020" s="2">
        <f t="shared" si="197"/>
        <v>0.61222597672374401</v>
      </c>
      <c r="I1020" s="6">
        <f t="shared" si="198"/>
        <v>57.88824032099447</v>
      </c>
      <c r="J1020" s="6">
        <f t="shared" si="201"/>
        <v>106.27764682065991</v>
      </c>
      <c r="K1020" s="6">
        <f t="shared" si="199"/>
        <v>196.95321517924029</v>
      </c>
      <c r="L1020" s="6">
        <f t="shared" si="202"/>
        <v>0</v>
      </c>
      <c r="M1020" s="6" t="e">
        <f t="shared" si="205"/>
        <v>#REF!</v>
      </c>
      <c r="N1020" s="6">
        <f t="shared" si="203"/>
        <v>0</v>
      </c>
      <c r="O1020" s="6">
        <f t="shared" si="206"/>
        <v>57.88824032099447</v>
      </c>
      <c r="P1020" s="6">
        <f t="shared" si="207"/>
        <v>196.95321517924029</v>
      </c>
    </row>
    <row r="1021" spans="1:16" x14ac:dyDescent="0.25">
      <c r="A1021" s="13">
        <v>762</v>
      </c>
      <c r="B1021" s="2">
        <f t="shared" si="200"/>
        <v>2.0876712328767124</v>
      </c>
      <c r="E1021" s="4">
        <f t="shared" si="194"/>
        <v>4.6661234724785823</v>
      </c>
      <c r="F1021" s="2">
        <f t="shared" si="195"/>
        <v>4.691414794520548E-3</v>
      </c>
      <c r="G1021" s="2">
        <f t="shared" si="196"/>
        <v>0.61262809563522613</v>
      </c>
      <c r="H1021" s="2">
        <f t="shared" si="197"/>
        <v>0.61262809563522613</v>
      </c>
      <c r="I1021" s="6">
        <f t="shared" si="198"/>
        <v>57.869286817531368</v>
      </c>
      <c r="J1021" s="6">
        <f t="shared" si="201"/>
        <v>106.28492636083456</v>
      </c>
      <c r="K1021" s="6">
        <f t="shared" si="199"/>
        <v>197.04713871039871</v>
      </c>
      <c r="L1021" s="6">
        <f t="shared" si="202"/>
        <v>0</v>
      </c>
      <c r="M1021" s="6" t="e">
        <f t="shared" ref="M1021:M1040" si="208">M$260*EXP($B1021*(coe-divYield))</f>
        <v>#REF!</v>
      </c>
      <c r="N1021" s="6">
        <f t="shared" si="203"/>
        <v>0</v>
      </c>
      <c r="O1021" s="6">
        <f t="shared" si="206"/>
        <v>57.869286817531368</v>
      </c>
      <c r="P1021" s="6">
        <f t="shared" si="207"/>
        <v>197.04713871039871</v>
      </c>
    </row>
    <row r="1022" spans="1:16" x14ac:dyDescent="0.25">
      <c r="A1022" s="13">
        <v>763</v>
      </c>
      <c r="B1022" s="2">
        <f t="shared" si="200"/>
        <v>2.0904109589041098</v>
      </c>
      <c r="E1022" s="4">
        <f t="shared" si="194"/>
        <v>4.6661919656292667</v>
      </c>
      <c r="F1022" s="2">
        <f t="shared" si="195"/>
        <v>4.6975715068493153E-3</v>
      </c>
      <c r="G1022" s="2">
        <f t="shared" si="196"/>
        <v>0.61302995077560862</v>
      </c>
      <c r="H1022" s="2">
        <f t="shared" si="197"/>
        <v>0.61302995077560862</v>
      </c>
      <c r="I1022" s="6">
        <f t="shared" si="198"/>
        <v>57.850354778987416</v>
      </c>
      <c r="J1022" s="6">
        <f t="shared" si="201"/>
        <v>106.29220639962483</v>
      </c>
      <c r="K1022" s="6">
        <f t="shared" si="199"/>
        <v>197.1410550319205</v>
      </c>
      <c r="L1022" s="6">
        <f t="shared" si="202"/>
        <v>0</v>
      </c>
      <c r="M1022" s="6" t="e">
        <f t="shared" si="208"/>
        <v>#REF!</v>
      </c>
      <c r="N1022" s="6">
        <f t="shared" si="203"/>
        <v>0</v>
      </c>
      <c r="O1022" s="6">
        <f t="shared" si="206"/>
        <v>57.850354778987416</v>
      </c>
      <c r="P1022" s="6">
        <f t="shared" si="207"/>
        <v>197.1410550319205</v>
      </c>
    </row>
    <row r="1023" spans="1:16" x14ac:dyDescent="0.25">
      <c r="A1023" s="13">
        <v>764</v>
      </c>
      <c r="B1023" s="2">
        <f t="shared" si="200"/>
        <v>2.0931506849315067</v>
      </c>
      <c r="E1023" s="4">
        <f t="shared" si="194"/>
        <v>4.6662604587799521</v>
      </c>
      <c r="F1023" s="2">
        <f t="shared" si="195"/>
        <v>4.7037282191780818E-3</v>
      </c>
      <c r="G1023" s="2">
        <f t="shared" si="196"/>
        <v>0.61343154266327593</v>
      </c>
      <c r="H1023" s="2">
        <f t="shared" si="197"/>
        <v>0.61343154266327593</v>
      </c>
      <c r="I1023" s="6">
        <f t="shared" si="198"/>
        <v>57.831444158375817</v>
      </c>
      <c r="J1023" s="6">
        <f t="shared" si="201"/>
        <v>106.29948693706507</v>
      </c>
      <c r="K1023" s="6">
        <f t="shared" si="199"/>
        <v>197.23496419305704</v>
      </c>
      <c r="L1023" s="6">
        <f t="shared" si="202"/>
        <v>0</v>
      </c>
      <c r="M1023" s="6" t="e">
        <f t="shared" si="208"/>
        <v>#REF!</v>
      </c>
      <c r="N1023" s="6">
        <f t="shared" si="203"/>
        <v>0</v>
      </c>
      <c r="O1023" s="6">
        <f t="shared" si="206"/>
        <v>57.831444158375817</v>
      </c>
      <c r="P1023" s="6">
        <f t="shared" si="207"/>
        <v>197.23496419305704</v>
      </c>
    </row>
    <row r="1024" spans="1:16" x14ac:dyDescent="0.25">
      <c r="A1024" s="13">
        <v>765</v>
      </c>
      <c r="B1024" s="2">
        <f t="shared" si="200"/>
        <v>2.095890410958904</v>
      </c>
      <c r="E1024" s="4">
        <f t="shared" si="194"/>
        <v>4.6663289519306366</v>
      </c>
      <c r="F1024" s="2">
        <f t="shared" si="195"/>
        <v>4.7098849315068492E-3</v>
      </c>
      <c r="G1024" s="2">
        <f t="shared" si="196"/>
        <v>0.61383287181491664</v>
      </c>
      <c r="H1024" s="2">
        <f t="shared" si="197"/>
        <v>0.61383287181491664</v>
      </c>
      <c r="I1024" s="6">
        <f t="shared" si="198"/>
        <v>57.812554908869146</v>
      </c>
      <c r="J1024" s="6">
        <f t="shared" si="201"/>
        <v>106.30676797318924</v>
      </c>
      <c r="K1024" s="6">
        <f t="shared" si="199"/>
        <v>197.32886624289853</v>
      </c>
      <c r="L1024" s="6">
        <f t="shared" si="202"/>
        <v>0</v>
      </c>
      <c r="M1024" s="6" t="e">
        <f t="shared" si="208"/>
        <v>#REF!</v>
      </c>
      <c r="N1024" s="6">
        <f t="shared" si="203"/>
        <v>0</v>
      </c>
      <c r="O1024" s="6">
        <f t="shared" si="206"/>
        <v>57.812554908869146</v>
      </c>
      <c r="P1024" s="6">
        <f t="shared" si="207"/>
        <v>197.32886624289853</v>
      </c>
    </row>
    <row r="1025" spans="1:16" x14ac:dyDescent="0.25">
      <c r="A1025" s="13">
        <v>766</v>
      </c>
      <c r="B1025" s="2">
        <f t="shared" si="200"/>
        <v>2.0986301369863014</v>
      </c>
      <c r="E1025" s="4">
        <f t="shared" si="194"/>
        <v>4.6663974450813219</v>
      </c>
      <c r="F1025" s="2">
        <f t="shared" si="195"/>
        <v>4.7160416438356166E-3</v>
      </c>
      <c r="G1025" s="2">
        <f t="shared" si="196"/>
        <v>0.61423393874553145</v>
      </c>
      <c r="H1025" s="2">
        <f t="shared" si="197"/>
        <v>0.61423393874553145</v>
      </c>
      <c r="I1025" s="6">
        <f t="shared" si="198"/>
        <v>57.793686983799176</v>
      </c>
      <c r="J1025" s="6">
        <f t="shared" si="201"/>
        <v>106.31404950803169</v>
      </c>
      <c r="K1025" s="6">
        <f t="shared" si="199"/>
        <v>197.42276123037843</v>
      </c>
      <c r="L1025" s="6">
        <f t="shared" si="202"/>
        <v>0</v>
      </c>
      <c r="M1025" s="6" t="e">
        <f t="shared" si="208"/>
        <v>#REF!</v>
      </c>
      <c r="N1025" s="6">
        <f t="shared" si="203"/>
        <v>0</v>
      </c>
      <c r="O1025" s="6">
        <f t="shared" si="206"/>
        <v>57.793686983799176</v>
      </c>
      <c r="P1025" s="6">
        <f t="shared" si="207"/>
        <v>197.42276123037843</v>
      </c>
    </row>
    <row r="1026" spans="1:16" x14ac:dyDescent="0.25">
      <c r="A1026" s="13">
        <v>767</v>
      </c>
      <c r="B1026" s="2">
        <f t="shared" si="200"/>
        <v>2.1013698630136988</v>
      </c>
      <c r="E1026" s="4">
        <f t="shared" si="194"/>
        <v>4.6664659382320064</v>
      </c>
      <c r="F1026" s="2">
        <f t="shared" si="195"/>
        <v>4.7221983561643839E-3</v>
      </c>
      <c r="G1026" s="2">
        <f t="shared" si="196"/>
        <v>0.61463474396844076</v>
      </c>
      <c r="H1026" s="2">
        <f t="shared" si="197"/>
        <v>0.61463474396844076</v>
      </c>
      <c r="I1026" s="6">
        <f t="shared" si="198"/>
        <v>57.774840336655828</v>
      </c>
      <c r="J1026" s="6">
        <f t="shared" si="201"/>
        <v>106.32133154162638</v>
      </c>
      <c r="K1026" s="6">
        <f t="shared" si="199"/>
        <v>197.51664920427112</v>
      </c>
      <c r="L1026" s="6">
        <f t="shared" si="202"/>
        <v>0</v>
      </c>
      <c r="M1026" s="6" t="e">
        <f t="shared" si="208"/>
        <v>#REF!</v>
      </c>
      <c r="N1026" s="6">
        <f t="shared" si="203"/>
        <v>0</v>
      </c>
      <c r="O1026" s="6">
        <f t="shared" si="206"/>
        <v>57.774840336655828</v>
      </c>
      <c r="P1026" s="6">
        <f t="shared" si="207"/>
        <v>197.51664920427112</v>
      </c>
    </row>
    <row r="1027" spans="1:16" x14ac:dyDescent="0.25">
      <c r="A1027" s="13">
        <v>768</v>
      </c>
      <c r="B1027" s="2">
        <f t="shared" si="200"/>
        <v>2.1041095890410957</v>
      </c>
      <c r="E1027" s="4">
        <f t="shared" si="194"/>
        <v>4.6665344313826917</v>
      </c>
      <c r="F1027" s="2">
        <f t="shared" si="195"/>
        <v>4.7283550684931504E-3</v>
      </c>
      <c r="G1027" s="2">
        <f t="shared" si="196"/>
        <v>0.61503528799529228</v>
      </c>
      <c r="H1027" s="2">
        <f t="shared" si="197"/>
        <v>0.61503528799529228</v>
      </c>
      <c r="I1027" s="6">
        <f t="shared" si="198"/>
        <v>57.756014921086624</v>
      </c>
      <c r="J1027" s="6">
        <f t="shared" si="201"/>
        <v>106.32861407400767</v>
      </c>
      <c r="K1027" s="6">
        <f t="shared" si="199"/>
        <v>197.61053021319387</v>
      </c>
      <c r="L1027" s="6">
        <f t="shared" si="202"/>
        <v>0</v>
      </c>
      <c r="M1027" s="6" t="e">
        <f t="shared" si="208"/>
        <v>#REF!</v>
      </c>
      <c r="N1027" s="6">
        <f t="shared" si="203"/>
        <v>0</v>
      </c>
      <c r="O1027" s="6">
        <f t="shared" si="206"/>
        <v>57.756014921086624</v>
      </c>
      <c r="P1027" s="6">
        <f t="shared" si="207"/>
        <v>197.61053021319387</v>
      </c>
    </row>
    <row r="1028" spans="1:16" x14ac:dyDescent="0.25">
      <c r="A1028" s="13">
        <v>769</v>
      </c>
      <c r="B1028" s="2">
        <f t="shared" si="200"/>
        <v>2.106849315068493</v>
      </c>
      <c r="E1028" s="4">
        <f t="shared" ref="E1028:E1091" si="209">LN(J$259*EXP(netDrift*($A1028/365)))</f>
        <v>4.6666029245333762</v>
      </c>
      <c r="F1028" s="2">
        <f t="shared" ref="F1028:F1091" si="210">$B1028*(netDrift*(iVol^2/2))</f>
        <v>4.7345117808219178E-3</v>
      </c>
      <c r="G1028" s="2">
        <f t="shared" ref="G1028:G1091" si="211">iVol*SQRT(B1028)</f>
        <v>0.61543557133606874</v>
      </c>
      <c r="H1028" s="2">
        <f t="shared" ref="H1028:H1091" si="212">iVol2*SQRT(B1028)</f>
        <v>0.61543557133606874</v>
      </c>
      <c r="I1028" s="6">
        <f t="shared" ref="I1028:I1091" si="213">EXP((E1028+F1028)-G1028)</f>
        <v>57.737210690895751</v>
      </c>
      <c r="J1028" s="6">
        <f t="shared" si="201"/>
        <v>106.33589710520954</v>
      </c>
      <c r="K1028" s="6">
        <f t="shared" ref="K1028:K1091" si="214">EXP(E1028+F1028+G1028)</f>
        <v>197.70440430560794</v>
      </c>
      <c r="L1028" s="6">
        <f t="shared" si="202"/>
        <v>0</v>
      </c>
      <c r="M1028" s="6" t="e">
        <f t="shared" si="208"/>
        <v>#REF!</v>
      </c>
      <c r="N1028" s="6">
        <f t="shared" si="203"/>
        <v>0</v>
      </c>
      <c r="O1028" s="6">
        <f t="shared" si="206"/>
        <v>57.737210690895751</v>
      </c>
      <c r="P1028" s="6">
        <f t="shared" si="207"/>
        <v>197.70440430560794</v>
      </c>
    </row>
    <row r="1029" spans="1:16" x14ac:dyDescent="0.25">
      <c r="A1029" s="13">
        <v>770</v>
      </c>
      <c r="B1029" s="2">
        <f t="shared" ref="B1029:B1092" si="215">A1029/365</f>
        <v>2.1095890410958904</v>
      </c>
      <c r="E1029" s="4">
        <f t="shared" si="209"/>
        <v>4.6666714176840616</v>
      </c>
      <c r="F1029" s="2">
        <f t="shared" si="210"/>
        <v>4.7406684931506852E-3</v>
      </c>
      <c r="G1029" s="2">
        <f t="shared" si="211"/>
        <v>0.61583559449909575</v>
      </c>
      <c r="H1029" s="2">
        <f t="shared" si="212"/>
        <v>0.61583559449909575</v>
      </c>
      <c r="I1029" s="6">
        <f t="shared" si="213"/>
        <v>57.718427600043526</v>
      </c>
      <c r="J1029" s="6">
        <f t="shared" ref="J1029:J1092" si="216">EXP(E1029)</f>
        <v>106.34318063526635</v>
      </c>
      <c r="K1029" s="6">
        <f t="shared" si="214"/>
        <v>197.79827152981846</v>
      </c>
      <c r="L1029" s="6">
        <f t="shared" ref="L1029:L1092" si="217">L$260*EXP($B1029*(coe-divYield))</f>
        <v>0</v>
      </c>
      <c r="M1029" s="6" t="e">
        <f t="shared" si="208"/>
        <v>#REF!</v>
      </c>
      <c r="N1029" s="6">
        <f t="shared" ref="N1029:N1092" si="218">N$260*EXP($B1029*(coe-divYield))</f>
        <v>0</v>
      </c>
      <c r="O1029" s="6">
        <f t="shared" si="206"/>
        <v>57.718427600043526</v>
      </c>
      <c r="P1029" s="6">
        <f t="shared" si="207"/>
        <v>197.79827152981846</v>
      </c>
    </row>
    <row r="1030" spans="1:16" x14ac:dyDescent="0.25">
      <c r="A1030" s="13">
        <v>771</v>
      </c>
      <c r="B1030" s="2">
        <f t="shared" si="215"/>
        <v>2.1123287671232878</v>
      </c>
      <c r="E1030" s="4">
        <f t="shared" si="209"/>
        <v>4.666739910834746</v>
      </c>
      <c r="F1030" s="2">
        <f t="shared" si="210"/>
        <v>4.7468252054794526E-3</v>
      </c>
      <c r="G1030" s="2">
        <f t="shared" si="211"/>
        <v>0.61623535799104889</v>
      </c>
      <c r="H1030" s="2">
        <f t="shared" si="212"/>
        <v>0.61623535799104889</v>
      </c>
      <c r="I1030" s="6">
        <f t="shared" si="213"/>
        <v>57.699665602645602</v>
      </c>
      <c r="J1030" s="6">
        <f t="shared" si="216"/>
        <v>106.35046466421205</v>
      </c>
      <c r="K1030" s="6">
        <f t="shared" si="214"/>
        <v>197.89213193397575</v>
      </c>
      <c r="L1030" s="6">
        <f t="shared" si="217"/>
        <v>0</v>
      </c>
      <c r="M1030" s="6" t="e">
        <f t="shared" si="208"/>
        <v>#REF!</v>
      </c>
      <c r="N1030" s="6">
        <f t="shared" si="218"/>
        <v>0</v>
      </c>
      <c r="O1030" s="6">
        <f t="shared" si="206"/>
        <v>57.699665602645602</v>
      </c>
      <c r="P1030" s="6">
        <f t="shared" si="207"/>
        <v>197.89213193397575</v>
      </c>
    </row>
    <row r="1031" spans="1:16" x14ac:dyDescent="0.25">
      <c r="A1031" s="13">
        <v>772</v>
      </c>
      <c r="B1031" s="2">
        <f t="shared" si="215"/>
        <v>2.1150684931506851</v>
      </c>
      <c r="E1031" s="4">
        <f t="shared" si="209"/>
        <v>4.6668084039854314</v>
      </c>
      <c r="F1031" s="2">
        <f t="shared" si="210"/>
        <v>4.7529819178082199E-3</v>
      </c>
      <c r="G1031" s="2">
        <f t="shared" si="211"/>
        <v>0.61663486231696107</v>
      </c>
      <c r="H1031" s="2">
        <f t="shared" si="212"/>
        <v>0.61663486231696107</v>
      </c>
      <c r="I1031" s="6">
        <f t="shared" si="213"/>
        <v>57.680924652972202</v>
      </c>
      <c r="J1031" s="6">
        <f t="shared" si="216"/>
        <v>106.35774919208104</v>
      </c>
      <c r="K1031" s="6">
        <f t="shared" si="214"/>
        <v>197.98598556607581</v>
      </c>
      <c r="L1031" s="6">
        <f t="shared" si="217"/>
        <v>0</v>
      </c>
      <c r="M1031" s="6" t="e">
        <f t="shared" si="208"/>
        <v>#REF!</v>
      </c>
      <c r="N1031" s="6">
        <f t="shared" si="218"/>
        <v>0</v>
      </c>
      <c r="O1031" s="6">
        <f t="shared" si="206"/>
        <v>57.680924652972202</v>
      </c>
      <c r="P1031" s="6">
        <f t="shared" si="207"/>
        <v>197.98598556607581</v>
      </c>
    </row>
    <row r="1032" spans="1:16" x14ac:dyDescent="0.25">
      <c r="A1032" s="13">
        <v>773</v>
      </c>
      <c r="B1032" s="2">
        <f t="shared" si="215"/>
        <v>2.117808219178082</v>
      </c>
      <c r="E1032" s="4">
        <f t="shared" si="209"/>
        <v>4.6668768971361159</v>
      </c>
      <c r="F1032" s="2">
        <f t="shared" si="210"/>
        <v>4.7591386301369856E-3</v>
      </c>
      <c r="G1032" s="2">
        <f t="shared" si="211"/>
        <v>0.61703410798023062</v>
      </c>
      <c r="H1032" s="2">
        <f t="shared" si="212"/>
        <v>0.61703410798023062</v>
      </c>
      <c r="I1032" s="6">
        <f t="shared" si="213"/>
        <v>57.662204705447493</v>
      </c>
      <c r="J1032" s="6">
        <f t="shared" si="216"/>
        <v>106.3650342189073</v>
      </c>
      <c r="K1032" s="6">
        <f t="shared" si="214"/>
        <v>198.07983247396069</v>
      </c>
      <c r="L1032" s="6">
        <f t="shared" si="217"/>
        <v>0</v>
      </c>
      <c r="M1032" s="6" t="e">
        <f t="shared" si="208"/>
        <v>#REF!</v>
      </c>
      <c r="N1032" s="6">
        <f t="shared" si="218"/>
        <v>0</v>
      </c>
      <c r="O1032" s="6">
        <f t="shared" si="206"/>
        <v>57.662204705447493</v>
      </c>
      <c r="P1032" s="6">
        <f t="shared" si="207"/>
        <v>198.07983247396069</v>
      </c>
    </row>
    <row r="1033" spans="1:16" x14ac:dyDescent="0.25">
      <c r="A1033" s="13">
        <v>774</v>
      </c>
      <c r="B1033" s="2">
        <f t="shared" si="215"/>
        <v>2.1205479452054794</v>
      </c>
      <c r="E1033" s="4">
        <f t="shared" si="209"/>
        <v>4.6669453902868012</v>
      </c>
      <c r="F1033" s="2">
        <f t="shared" si="210"/>
        <v>4.7652953424657529E-3</v>
      </c>
      <c r="G1033" s="2">
        <f t="shared" si="211"/>
        <v>0.61743309548262815</v>
      </c>
      <c r="H1033" s="2">
        <f t="shared" si="212"/>
        <v>0.61743309548262815</v>
      </c>
      <c r="I1033" s="6">
        <f t="shared" si="213"/>
        <v>57.643505714648889</v>
      </c>
      <c r="J1033" s="6">
        <f t="shared" si="216"/>
        <v>106.37231974472516</v>
      </c>
      <c r="K1033" s="6">
        <f t="shared" si="214"/>
        <v>198.17367270532068</v>
      </c>
      <c r="L1033" s="6">
        <f t="shared" si="217"/>
        <v>0</v>
      </c>
      <c r="M1033" s="6" t="e">
        <f t="shared" si="208"/>
        <v>#REF!</v>
      </c>
      <c r="N1033" s="6">
        <f t="shared" si="218"/>
        <v>0</v>
      </c>
      <c r="O1033" s="6">
        <f t="shared" si="206"/>
        <v>57.643505714648889</v>
      </c>
      <c r="P1033" s="6">
        <f t="shared" si="207"/>
        <v>198.17367270532068</v>
      </c>
    </row>
    <row r="1034" spans="1:16" x14ac:dyDescent="0.25">
      <c r="A1034" s="13">
        <v>775</v>
      </c>
      <c r="B1034" s="2">
        <f t="shared" si="215"/>
        <v>2.1232876712328768</v>
      </c>
      <c r="E1034" s="4">
        <f t="shared" si="209"/>
        <v>4.6670138834374857</v>
      </c>
      <c r="F1034" s="2">
        <f t="shared" si="210"/>
        <v>4.7714520547945203E-3</v>
      </c>
      <c r="G1034" s="2">
        <f t="shared" si="211"/>
        <v>0.61783182532430425</v>
      </c>
      <c r="H1034" s="2">
        <f t="shared" si="212"/>
        <v>0.61783182532430425</v>
      </c>
      <c r="I1034" s="6">
        <f t="shared" si="213"/>
        <v>57.62482763530604</v>
      </c>
      <c r="J1034" s="6">
        <f t="shared" si="216"/>
        <v>106.37960576956864</v>
      </c>
      <c r="K1034" s="6">
        <f t="shared" si="214"/>
        <v>198.26750630769237</v>
      </c>
      <c r="L1034" s="6">
        <f t="shared" si="217"/>
        <v>0</v>
      </c>
      <c r="M1034" s="6" t="e">
        <f t="shared" si="208"/>
        <v>#REF!</v>
      </c>
      <c r="N1034" s="6">
        <f t="shared" si="218"/>
        <v>0</v>
      </c>
      <c r="O1034" s="6">
        <f t="shared" si="206"/>
        <v>57.62482763530604</v>
      </c>
      <c r="P1034" s="6">
        <f t="shared" si="207"/>
        <v>198.26750630769237</v>
      </c>
    </row>
    <row r="1035" spans="1:16" x14ac:dyDescent="0.25">
      <c r="A1035" s="13">
        <v>776</v>
      </c>
      <c r="B1035" s="2">
        <f t="shared" si="215"/>
        <v>2.1260273972602741</v>
      </c>
      <c r="E1035" s="4">
        <f t="shared" si="209"/>
        <v>4.667082376588171</v>
      </c>
      <c r="F1035" s="2">
        <f t="shared" si="210"/>
        <v>4.7776087671232877E-3</v>
      </c>
      <c r="G1035" s="2">
        <f t="shared" si="211"/>
        <v>0.61823029800379647</v>
      </c>
      <c r="H1035" s="2">
        <f t="shared" si="212"/>
        <v>0.61823029800379647</v>
      </c>
      <c r="I1035" s="6">
        <f t="shared" si="213"/>
        <v>57.606170422300835</v>
      </c>
      <c r="J1035" s="6">
        <f t="shared" si="216"/>
        <v>106.38689229347212</v>
      </c>
      <c r="K1035" s="6">
        <f t="shared" si="214"/>
        <v>198.36133332846214</v>
      </c>
      <c r="L1035" s="6">
        <f t="shared" si="217"/>
        <v>0</v>
      </c>
      <c r="M1035" s="6" t="e">
        <f t="shared" si="208"/>
        <v>#REF!</v>
      </c>
      <c r="N1035" s="6">
        <f t="shared" si="218"/>
        <v>0</v>
      </c>
      <c r="O1035" s="6">
        <f t="shared" si="206"/>
        <v>57.606170422300835</v>
      </c>
      <c r="P1035" s="6">
        <f t="shared" si="207"/>
        <v>198.36133332846214</v>
      </c>
    </row>
    <row r="1036" spans="1:16" x14ac:dyDescent="0.25">
      <c r="A1036" s="13">
        <v>777</v>
      </c>
      <c r="B1036" s="2">
        <f t="shared" si="215"/>
        <v>2.128767123287671</v>
      </c>
      <c r="E1036" s="4">
        <f t="shared" si="209"/>
        <v>4.6671508697388555</v>
      </c>
      <c r="F1036" s="2">
        <f t="shared" si="210"/>
        <v>4.7837654794520542E-3</v>
      </c>
      <c r="G1036" s="2">
        <f t="shared" si="211"/>
        <v>0.61862851401803676</v>
      </c>
      <c r="H1036" s="2">
        <f t="shared" si="212"/>
        <v>0.61862851401803676</v>
      </c>
      <c r="I1036" s="6">
        <f t="shared" si="213"/>
        <v>57.587534030665658</v>
      </c>
      <c r="J1036" s="6">
        <f t="shared" si="216"/>
        <v>106.39417931646955</v>
      </c>
      <c r="K1036" s="6">
        <f t="shared" si="214"/>
        <v>198.45515381486481</v>
      </c>
      <c r="L1036" s="6">
        <f t="shared" si="217"/>
        <v>0</v>
      </c>
      <c r="M1036" s="6" t="e">
        <f t="shared" si="208"/>
        <v>#REF!</v>
      </c>
      <c r="N1036" s="6">
        <f t="shared" si="218"/>
        <v>0</v>
      </c>
      <c r="O1036" s="6">
        <f t="shared" si="206"/>
        <v>57.587534030665658</v>
      </c>
      <c r="P1036" s="6">
        <f t="shared" si="207"/>
        <v>198.45515381486481</v>
      </c>
    </row>
    <row r="1037" spans="1:16" x14ac:dyDescent="0.25">
      <c r="A1037" s="13">
        <v>778</v>
      </c>
      <c r="B1037" s="2">
        <f t="shared" si="215"/>
        <v>2.1315068493150684</v>
      </c>
      <c r="E1037" s="4">
        <f t="shared" si="209"/>
        <v>4.6672193628895409</v>
      </c>
      <c r="F1037" s="2">
        <f t="shared" si="210"/>
        <v>4.7899221917808215E-3</v>
      </c>
      <c r="G1037" s="2">
        <f t="shared" si="211"/>
        <v>0.61902647386235887</v>
      </c>
      <c r="H1037" s="2">
        <f t="shared" si="212"/>
        <v>0.61902647386235887</v>
      </c>
      <c r="I1037" s="6">
        <f t="shared" si="213"/>
        <v>57.568918415583873</v>
      </c>
      <c r="J1037" s="6">
        <f t="shared" si="216"/>
        <v>106.40146683859535</v>
      </c>
      <c r="K1037" s="6">
        <f t="shared" si="214"/>
        <v>198.54896781398563</v>
      </c>
      <c r="L1037" s="6">
        <f t="shared" si="217"/>
        <v>0</v>
      </c>
      <c r="M1037" s="6" t="e">
        <f t="shared" si="208"/>
        <v>#REF!</v>
      </c>
      <c r="N1037" s="6">
        <f t="shared" si="218"/>
        <v>0</v>
      </c>
      <c r="O1037" s="6">
        <f t="shared" si="206"/>
        <v>57.568918415583873</v>
      </c>
      <c r="P1037" s="6">
        <f t="shared" si="207"/>
        <v>198.54896781398563</v>
      </c>
    </row>
    <row r="1038" spans="1:16" x14ac:dyDescent="0.25">
      <c r="A1038" s="13">
        <v>779</v>
      </c>
      <c r="B1038" s="2">
        <f t="shared" si="215"/>
        <v>2.1342465753424658</v>
      </c>
      <c r="E1038" s="4">
        <f t="shared" si="209"/>
        <v>4.6672878560402253</v>
      </c>
      <c r="F1038" s="2">
        <f t="shared" si="210"/>
        <v>4.7960789041095889E-3</v>
      </c>
      <c r="G1038" s="2">
        <f t="shared" si="211"/>
        <v>0.61942417803050531</v>
      </c>
      <c r="H1038" s="2">
        <f t="shared" si="212"/>
        <v>0.61942417803050531</v>
      </c>
      <c r="I1038" s="6">
        <f t="shared" si="213"/>
        <v>57.550323532388141</v>
      </c>
      <c r="J1038" s="6">
        <f t="shared" si="216"/>
        <v>106.40875485988349</v>
      </c>
      <c r="K1038" s="6">
        <f t="shared" si="214"/>
        <v>198.64277537276035</v>
      </c>
      <c r="L1038" s="6">
        <f t="shared" si="217"/>
        <v>0</v>
      </c>
      <c r="M1038" s="6" t="e">
        <f t="shared" si="208"/>
        <v>#REF!</v>
      </c>
      <c r="N1038" s="6">
        <f t="shared" si="218"/>
        <v>0</v>
      </c>
      <c r="O1038" s="6">
        <f t="shared" si="206"/>
        <v>57.550323532388141</v>
      </c>
      <c r="P1038" s="6">
        <f t="shared" si="207"/>
        <v>198.64277537276035</v>
      </c>
    </row>
    <row r="1039" spans="1:16" x14ac:dyDescent="0.25">
      <c r="A1039" s="13">
        <v>780</v>
      </c>
      <c r="B1039" s="2">
        <f t="shared" si="215"/>
        <v>2.1369863013698631</v>
      </c>
      <c r="E1039" s="4">
        <f t="shared" si="209"/>
        <v>4.6673563491909107</v>
      </c>
      <c r="F1039" s="2">
        <f t="shared" si="210"/>
        <v>4.8022356164383563E-3</v>
      </c>
      <c r="G1039" s="2">
        <f t="shared" si="211"/>
        <v>0.61982162701463428</v>
      </c>
      <c r="H1039" s="2">
        <f t="shared" si="212"/>
        <v>0.61982162701463428</v>
      </c>
      <c r="I1039" s="6">
        <f t="shared" si="213"/>
        <v>57.531749336560338</v>
      </c>
      <c r="J1039" s="6">
        <f t="shared" si="216"/>
        <v>106.41604338036836</v>
      </c>
      <c r="K1039" s="6">
        <f t="shared" si="214"/>
        <v>198.73657653797576</v>
      </c>
      <c r="L1039" s="6">
        <f t="shared" si="217"/>
        <v>0</v>
      </c>
      <c r="M1039" s="6" t="e">
        <f t="shared" si="208"/>
        <v>#REF!</v>
      </c>
      <c r="N1039" s="6">
        <f t="shared" si="218"/>
        <v>0</v>
      </c>
      <c r="O1039" s="6">
        <f t="shared" si="206"/>
        <v>57.531749336560338</v>
      </c>
      <c r="P1039" s="6">
        <f t="shared" si="207"/>
        <v>198.73657653797576</v>
      </c>
    </row>
    <row r="1040" spans="1:16" x14ac:dyDescent="0.25">
      <c r="A1040" s="13">
        <v>781</v>
      </c>
      <c r="B1040" s="2">
        <f t="shared" si="215"/>
        <v>2.1397260273972605</v>
      </c>
      <c r="E1040" s="4">
        <f t="shared" si="209"/>
        <v>4.667424842341596</v>
      </c>
      <c r="F1040" s="2">
        <f t="shared" si="210"/>
        <v>4.8083923287671236E-3</v>
      </c>
      <c r="G1040" s="2">
        <f t="shared" si="211"/>
        <v>0.62021882130532757</v>
      </c>
      <c r="H1040" s="2">
        <f t="shared" si="212"/>
        <v>0.62021882130532757</v>
      </c>
      <c r="I1040" s="6">
        <f t="shared" si="213"/>
        <v>57.513195783730623</v>
      </c>
      <c r="J1040" s="6">
        <f t="shared" si="216"/>
        <v>106.42333240008408</v>
      </c>
      <c r="K1040" s="6">
        <f t="shared" si="214"/>
        <v>198.83037135627129</v>
      </c>
      <c r="L1040" s="6">
        <f t="shared" si="217"/>
        <v>0</v>
      </c>
      <c r="M1040" s="6" t="e">
        <f t="shared" si="208"/>
        <v>#REF!</v>
      </c>
      <c r="N1040" s="6">
        <f t="shared" si="218"/>
        <v>0</v>
      </c>
      <c r="O1040" s="6">
        <f t="shared" si="206"/>
        <v>57.513195783730623</v>
      </c>
      <c r="P1040" s="6">
        <f t="shared" si="207"/>
        <v>198.83037135627129</v>
      </c>
    </row>
    <row r="1041" spans="1:16" x14ac:dyDescent="0.25">
      <c r="A1041" s="13">
        <v>782</v>
      </c>
      <c r="B1041" s="2">
        <f t="shared" si="215"/>
        <v>2.1424657534246574</v>
      </c>
      <c r="E1041" s="4">
        <f t="shared" si="209"/>
        <v>4.6674933354922805</v>
      </c>
      <c r="F1041" s="2">
        <f t="shared" si="210"/>
        <v>4.8145490410958901E-3</v>
      </c>
      <c r="G1041" s="2">
        <f t="shared" si="211"/>
        <v>0.62061576139159658</v>
      </c>
      <c r="H1041" s="2">
        <f t="shared" si="212"/>
        <v>0.62061576139159658</v>
      </c>
      <c r="I1041" s="6">
        <f t="shared" si="213"/>
        <v>57.494662829676642</v>
      </c>
      <c r="J1041" s="6">
        <f t="shared" si="216"/>
        <v>106.43062191906471</v>
      </c>
      <c r="K1041" s="6">
        <f t="shared" si="214"/>
        <v>198.92415987413801</v>
      </c>
      <c r="L1041" s="6">
        <f t="shared" si="217"/>
        <v>0</v>
      </c>
      <c r="M1041" s="6" t="e">
        <f t="shared" ref="M1041:M1060" si="219">M$260*EXP($B1041*(coe-divYield))</f>
        <v>#REF!</v>
      </c>
      <c r="N1041" s="6">
        <f t="shared" si="218"/>
        <v>0</v>
      </c>
      <c r="O1041" s="6">
        <f t="shared" si="206"/>
        <v>57.494662829676642</v>
      </c>
      <c r="P1041" s="6">
        <f t="shared" si="207"/>
        <v>198.92415987413801</v>
      </c>
    </row>
    <row r="1042" spans="1:16" x14ac:dyDescent="0.25">
      <c r="A1042" s="13">
        <v>783</v>
      </c>
      <c r="B1042" s="2">
        <f t="shared" si="215"/>
        <v>2.1452054794520548</v>
      </c>
      <c r="E1042" s="4">
        <f t="shared" si="209"/>
        <v>4.6675618286429659</v>
      </c>
      <c r="F1042" s="2">
        <f t="shared" si="210"/>
        <v>4.8207057534246575E-3</v>
      </c>
      <c r="G1042" s="2">
        <f t="shared" si="211"/>
        <v>0.62101244776089037</v>
      </c>
      <c r="H1042" s="2">
        <f t="shared" si="212"/>
        <v>0.62101244776089037</v>
      </c>
      <c r="I1042" s="6">
        <f t="shared" si="213"/>
        <v>57.476150430323507</v>
      </c>
      <c r="J1042" s="6">
        <f t="shared" si="216"/>
        <v>106.43791193734465</v>
      </c>
      <c r="K1042" s="6">
        <f t="shared" si="214"/>
        <v>199.01794213792132</v>
      </c>
      <c r="L1042" s="6">
        <f t="shared" si="217"/>
        <v>0</v>
      </c>
      <c r="M1042" s="6" t="e">
        <f t="shared" si="219"/>
        <v>#REF!</v>
      </c>
      <c r="N1042" s="6">
        <f t="shared" si="218"/>
        <v>0</v>
      </c>
      <c r="O1042" s="6">
        <f t="shared" si="206"/>
        <v>57.476150430323507</v>
      </c>
      <c r="P1042" s="6">
        <f t="shared" si="207"/>
        <v>199.01794213792132</v>
      </c>
    </row>
    <row r="1043" spans="1:16" x14ac:dyDescent="0.25">
      <c r="A1043" s="13">
        <v>784</v>
      </c>
      <c r="B1043" s="2">
        <f t="shared" si="215"/>
        <v>2.1479452054794521</v>
      </c>
      <c r="E1043" s="4">
        <f t="shared" si="209"/>
        <v>4.6676303217936503</v>
      </c>
      <c r="F1043" s="2">
        <f t="shared" si="210"/>
        <v>4.8268624657534249E-3</v>
      </c>
      <c r="G1043" s="2">
        <f t="shared" si="211"/>
        <v>0.62140888089910162</v>
      </c>
      <c r="H1043" s="2">
        <f t="shared" si="212"/>
        <v>0.62140888089910162</v>
      </c>
      <c r="I1043" s="6">
        <f t="shared" si="213"/>
        <v>57.457658541742006</v>
      </c>
      <c r="J1043" s="6">
        <f t="shared" si="216"/>
        <v>106.44520245495794</v>
      </c>
      <c r="K1043" s="6">
        <f t="shared" si="214"/>
        <v>199.11171819381991</v>
      </c>
      <c r="L1043" s="6">
        <f t="shared" si="217"/>
        <v>0</v>
      </c>
      <c r="M1043" s="6" t="e">
        <f t="shared" si="219"/>
        <v>#REF!</v>
      </c>
      <c r="N1043" s="6">
        <f t="shared" si="218"/>
        <v>0</v>
      </c>
      <c r="O1043" s="6">
        <f t="shared" si="206"/>
        <v>57.457658541742006</v>
      </c>
      <c r="P1043" s="6">
        <f t="shared" si="207"/>
        <v>199.11171819381991</v>
      </c>
    </row>
    <row r="1044" spans="1:16" x14ac:dyDescent="0.25">
      <c r="A1044" s="13">
        <v>785</v>
      </c>
      <c r="B1044" s="2">
        <f t="shared" si="215"/>
        <v>2.1506849315068495</v>
      </c>
      <c r="E1044" s="4">
        <f t="shared" si="209"/>
        <v>4.6676988149443357</v>
      </c>
      <c r="F1044" s="2">
        <f t="shared" si="210"/>
        <v>4.8330191780821923E-3</v>
      </c>
      <c r="G1044" s="2">
        <f t="shared" si="211"/>
        <v>0.62180506129057478</v>
      </c>
      <c r="H1044" s="2">
        <f t="shared" si="212"/>
        <v>0.62180506129057478</v>
      </c>
      <c r="I1044" s="6">
        <f t="shared" si="213"/>
        <v>57.439187120149171</v>
      </c>
      <c r="J1044" s="6">
        <f t="shared" si="216"/>
        <v>106.45249347193892</v>
      </c>
      <c r="K1044" s="6">
        <f t="shared" si="214"/>
        <v>199.20548808788763</v>
      </c>
      <c r="L1044" s="6">
        <f t="shared" si="217"/>
        <v>0</v>
      </c>
      <c r="M1044" s="6" t="e">
        <f t="shared" si="219"/>
        <v>#REF!</v>
      </c>
      <c r="N1044" s="6">
        <f t="shared" si="218"/>
        <v>0</v>
      </c>
      <c r="O1044" s="6">
        <f t="shared" si="206"/>
        <v>57.439187120149171</v>
      </c>
      <c r="P1044" s="6">
        <f t="shared" si="207"/>
        <v>199.20548808788763</v>
      </c>
    </row>
    <row r="1045" spans="1:16" x14ac:dyDescent="0.25">
      <c r="A1045" s="13">
        <v>786</v>
      </c>
      <c r="B1045" s="2">
        <f t="shared" si="215"/>
        <v>2.1534246575342464</v>
      </c>
      <c r="E1045" s="4">
        <f t="shared" si="209"/>
        <v>4.6677673080950202</v>
      </c>
      <c r="F1045" s="2">
        <f t="shared" si="210"/>
        <v>4.8391758904109588E-3</v>
      </c>
      <c r="G1045" s="2">
        <f t="shared" si="211"/>
        <v>0.62220098941811131</v>
      </c>
      <c r="H1045" s="2">
        <f t="shared" si="212"/>
        <v>0.62220098941811131</v>
      </c>
      <c r="I1045" s="6">
        <f t="shared" si="213"/>
        <v>57.420736121906657</v>
      </c>
      <c r="J1045" s="6">
        <f t="shared" si="216"/>
        <v>106.45978498832164</v>
      </c>
      <c r="K1045" s="6">
        <f t="shared" si="214"/>
        <v>199.29925186603353</v>
      </c>
      <c r="L1045" s="6">
        <f t="shared" si="217"/>
        <v>0</v>
      </c>
      <c r="M1045" s="6" t="e">
        <f t="shared" si="219"/>
        <v>#REF!</v>
      </c>
      <c r="N1045" s="6">
        <f t="shared" si="218"/>
        <v>0</v>
      </c>
      <c r="O1045" s="6">
        <f t="shared" si="206"/>
        <v>57.420736121906657</v>
      </c>
      <c r="P1045" s="6">
        <f t="shared" si="207"/>
        <v>199.29925186603353</v>
      </c>
    </row>
    <row r="1046" spans="1:16" x14ac:dyDescent="0.25">
      <c r="A1046" s="13">
        <v>787</v>
      </c>
      <c r="B1046" s="2">
        <f t="shared" si="215"/>
        <v>2.1561643835616437</v>
      </c>
      <c r="E1046" s="4">
        <f t="shared" si="209"/>
        <v>4.6678358012457055</v>
      </c>
      <c r="F1046" s="2">
        <f t="shared" si="210"/>
        <v>4.8453326027397261E-3</v>
      </c>
      <c r="G1046" s="2">
        <f t="shared" si="211"/>
        <v>0.62259666576297856</v>
      </c>
      <c r="H1046" s="2">
        <f t="shared" si="212"/>
        <v>0.62259666576297856</v>
      </c>
      <c r="I1046" s="6">
        <f t="shared" si="213"/>
        <v>57.402305503520566</v>
      </c>
      <c r="J1046" s="6">
        <f t="shared" si="216"/>
        <v>106.46707700414051</v>
      </c>
      <c r="K1046" s="6">
        <f t="shared" si="214"/>
        <v>199.39300957402256</v>
      </c>
      <c r="L1046" s="6">
        <f t="shared" si="217"/>
        <v>0</v>
      </c>
      <c r="M1046" s="6" t="e">
        <f t="shared" si="219"/>
        <v>#REF!</v>
      </c>
      <c r="N1046" s="6">
        <f t="shared" si="218"/>
        <v>0</v>
      </c>
      <c r="O1046" s="6">
        <f t="shared" si="206"/>
        <v>57.402305503520566</v>
      </c>
      <c r="P1046" s="6">
        <f t="shared" si="207"/>
        <v>199.39300957402256</v>
      </c>
    </row>
    <row r="1047" spans="1:16" x14ac:dyDescent="0.25">
      <c r="A1047" s="13">
        <v>788</v>
      </c>
      <c r="B1047" s="2">
        <f t="shared" si="215"/>
        <v>2.1589041095890411</v>
      </c>
      <c r="E1047" s="4">
        <f t="shared" si="209"/>
        <v>4.66790429439639</v>
      </c>
      <c r="F1047" s="2">
        <f t="shared" si="210"/>
        <v>4.8514893150684935E-3</v>
      </c>
      <c r="G1047" s="2">
        <f t="shared" si="211"/>
        <v>0.62299209080491502</v>
      </c>
      <c r="H1047" s="2">
        <f t="shared" si="212"/>
        <v>0.62299209080491502</v>
      </c>
      <c r="I1047" s="6">
        <f t="shared" si="213"/>
        <v>57.383895221640721</v>
      </c>
      <c r="J1047" s="6">
        <f t="shared" si="216"/>
        <v>106.4743695194295</v>
      </c>
      <c r="K1047" s="6">
        <f t="shared" si="214"/>
        <v>199.48676125747619</v>
      </c>
      <c r="L1047" s="6">
        <f t="shared" si="217"/>
        <v>0</v>
      </c>
      <c r="M1047" s="6" t="e">
        <f t="shared" si="219"/>
        <v>#REF!</v>
      </c>
      <c r="N1047" s="6">
        <f t="shared" si="218"/>
        <v>0</v>
      </c>
      <c r="O1047" s="6">
        <f t="shared" si="206"/>
        <v>57.383895221640721</v>
      </c>
      <c r="P1047" s="6">
        <f t="shared" si="207"/>
        <v>199.48676125747619</v>
      </c>
    </row>
    <row r="1048" spans="1:16" x14ac:dyDescent="0.25">
      <c r="A1048" s="13">
        <v>789</v>
      </c>
      <c r="B1048" s="2">
        <f t="shared" si="215"/>
        <v>2.1616438356164385</v>
      </c>
      <c r="E1048" s="4">
        <f t="shared" si="209"/>
        <v>4.6679727875470753</v>
      </c>
      <c r="F1048" s="2">
        <f t="shared" si="210"/>
        <v>4.8576460273972609E-3</v>
      </c>
      <c r="G1048" s="2">
        <f t="shared" si="211"/>
        <v>0.62338726502213759</v>
      </c>
      <c r="H1048" s="2">
        <f t="shared" si="212"/>
        <v>0.62338726502213759</v>
      </c>
      <c r="I1048" s="6">
        <f t="shared" si="213"/>
        <v>57.365505233059842</v>
      </c>
      <c r="J1048" s="6">
        <f t="shared" si="216"/>
        <v>106.48166253422306</v>
      </c>
      <c r="K1048" s="6">
        <f t="shared" si="214"/>
        <v>199.58050696187365</v>
      </c>
      <c r="L1048" s="6">
        <f t="shared" si="217"/>
        <v>0</v>
      </c>
      <c r="M1048" s="6" t="e">
        <f t="shared" si="219"/>
        <v>#REF!</v>
      </c>
      <c r="N1048" s="6">
        <f t="shared" si="218"/>
        <v>0</v>
      </c>
      <c r="O1048" s="6">
        <f t="shared" si="206"/>
        <v>57.365505233059842</v>
      </c>
      <c r="P1048" s="6">
        <f t="shared" si="207"/>
        <v>199.58050696187365</v>
      </c>
    </row>
    <row r="1049" spans="1:16" x14ac:dyDescent="0.25">
      <c r="A1049" s="13">
        <v>790</v>
      </c>
      <c r="B1049" s="2">
        <f t="shared" si="215"/>
        <v>2.1643835616438358</v>
      </c>
      <c r="E1049" s="4">
        <f t="shared" si="209"/>
        <v>4.6680412806977598</v>
      </c>
      <c r="F1049" s="2">
        <f t="shared" si="210"/>
        <v>4.8638027397260282E-3</v>
      </c>
      <c r="G1049" s="2">
        <f t="shared" si="211"/>
        <v>0.62378218889134862</v>
      </c>
      <c r="H1049" s="2">
        <f t="shared" si="212"/>
        <v>0.62378218889134862</v>
      </c>
      <c r="I1049" s="6">
        <f t="shared" si="213"/>
        <v>57.347135494713172</v>
      </c>
      <c r="J1049" s="6">
        <f t="shared" si="216"/>
        <v>106.48895604855518</v>
      </c>
      <c r="K1049" s="6">
        <f t="shared" si="214"/>
        <v>199.6742467325513</v>
      </c>
      <c r="L1049" s="6">
        <f t="shared" si="217"/>
        <v>0</v>
      </c>
      <c r="M1049" s="6" t="e">
        <f t="shared" si="219"/>
        <v>#REF!</v>
      </c>
      <c r="N1049" s="6">
        <f t="shared" si="218"/>
        <v>0</v>
      </c>
      <c r="O1049" s="6">
        <f t="shared" si="206"/>
        <v>57.347135494713172</v>
      </c>
      <c r="P1049" s="6">
        <f t="shared" si="207"/>
        <v>199.6742467325513</v>
      </c>
    </row>
    <row r="1050" spans="1:16" x14ac:dyDescent="0.25">
      <c r="A1050" s="13">
        <v>791</v>
      </c>
      <c r="B1050" s="2">
        <f t="shared" si="215"/>
        <v>2.1671232876712327</v>
      </c>
      <c r="E1050" s="4">
        <f t="shared" si="209"/>
        <v>4.6681097738484452</v>
      </c>
      <c r="F1050" s="2">
        <f t="shared" si="210"/>
        <v>4.8699594520547939E-3</v>
      </c>
      <c r="G1050" s="2">
        <f t="shared" si="211"/>
        <v>0.62417686288774232</v>
      </c>
      <c r="H1050" s="2">
        <f t="shared" si="212"/>
        <v>0.62417686288774232</v>
      </c>
      <c r="I1050" s="6">
        <f t="shared" si="213"/>
        <v>57.328785963677689</v>
      </c>
      <c r="J1050" s="6">
        <f t="shared" si="216"/>
        <v>106.49625006246029</v>
      </c>
      <c r="K1050" s="6">
        <f t="shared" si="214"/>
        <v>199.76798061470544</v>
      </c>
      <c r="L1050" s="6">
        <f t="shared" si="217"/>
        <v>0</v>
      </c>
      <c r="M1050" s="6" t="e">
        <f t="shared" si="219"/>
        <v>#REF!</v>
      </c>
      <c r="N1050" s="6">
        <f t="shared" si="218"/>
        <v>0</v>
      </c>
      <c r="O1050" s="6">
        <f t="shared" si="206"/>
        <v>57.328785963677689</v>
      </c>
      <c r="P1050" s="6">
        <f t="shared" si="207"/>
        <v>199.76798061470544</v>
      </c>
    </row>
    <row r="1051" spans="1:16" x14ac:dyDescent="0.25">
      <c r="A1051" s="13">
        <v>792</v>
      </c>
      <c r="B1051" s="2">
        <f t="shared" si="215"/>
        <v>2.1698630136986301</v>
      </c>
      <c r="E1051" s="4">
        <f t="shared" si="209"/>
        <v>4.6681782669991296</v>
      </c>
      <c r="F1051" s="2">
        <f t="shared" si="210"/>
        <v>4.8761161643835612E-3</v>
      </c>
      <c r="G1051" s="2">
        <f t="shared" si="211"/>
        <v>0.62457128748501145</v>
      </c>
      <c r="H1051" s="2">
        <f t="shared" si="212"/>
        <v>0.62457128748501145</v>
      </c>
      <c r="I1051" s="6">
        <f t="shared" si="213"/>
        <v>57.310456597171246</v>
      </c>
      <c r="J1051" s="6">
        <f t="shared" si="216"/>
        <v>106.5035445759724</v>
      </c>
      <c r="K1051" s="6">
        <f t="shared" si="214"/>
        <v>199.86170865338994</v>
      </c>
      <c r="L1051" s="6">
        <f t="shared" si="217"/>
        <v>0</v>
      </c>
      <c r="M1051" s="6" t="e">
        <f t="shared" si="219"/>
        <v>#REF!</v>
      </c>
      <c r="N1051" s="6">
        <f t="shared" si="218"/>
        <v>0</v>
      </c>
      <c r="O1051" s="6">
        <f t="shared" si="206"/>
        <v>57.310456597171246</v>
      </c>
      <c r="P1051" s="6">
        <f t="shared" si="207"/>
        <v>199.86170865338994</v>
      </c>
    </row>
    <row r="1052" spans="1:16" x14ac:dyDescent="0.25">
      <c r="A1052" s="13">
        <v>793</v>
      </c>
      <c r="B1052" s="2">
        <f t="shared" si="215"/>
        <v>2.1726027397260275</v>
      </c>
      <c r="E1052" s="4">
        <f t="shared" si="209"/>
        <v>4.668246760149815</v>
      </c>
      <c r="F1052" s="2">
        <f t="shared" si="210"/>
        <v>4.8822728767123286E-3</v>
      </c>
      <c r="G1052" s="2">
        <f t="shared" si="211"/>
        <v>0.62496546315535406</v>
      </c>
      <c r="H1052" s="2">
        <f t="shared" si="212"/>
        <v>0.62496546315535406</v>
      </c>
      <c r="I1052" s="6">
        <f t="shared" si="213"/>
        <v>57.292147352552533</v>
      </c>
      <c r="J1052" s="6">
        <f t="shared" si="216"/>
        <v>106.51083958912594</v>
      </c>
      <c r="K1052" s="6">
        <f t="shared" si="214"/>
        <v>199.95543089352012</v>
      </c>
      <c r="L1052" s="6">
        <f t="shared" si="217"/>
        <v>0</v>
      </c>
      <c r="M1052" s="6" t="e">
        <f t="shared" si="219"/>
        <v>#REF!</v>
      </c>
      <c r="N1052" s="6">
        <f t="shared" si="218"/>
        <v>0</v>
      </c>
      <c r="O1052" s="6">
        <f t="shared" si="206"/>
        <v>57.292147352552533</v>
      </c>
      <c r="P1052" s="6">
        <f t="shared" si="207"/>
        <v>199.95543089352012</v>
      </c>
    </row>
    <row r="1053" spans="1:16" x14ac:dyDescent="0.25">
      <c r="A1053" s="13">
        <v>794</v>
      </c>
      <c r="B1053" s="2">
        <f t="shared" si="215"/>
        <v>2.1753424657534248</v>
      </c>
      <c r="E1053" s="4">
        <f t="shared" si="209"/>
        <v>4.6683152533004995</v>
      </c>
      <c r="F1053" s="2">
        <f t="shared" si="210"/>
        <v>4.888429589041096E-3</v>
      </c>
      <c r="G1053" s="2">
        <f t="shared" si="211"/>
        <v>0.62535939036947996</v>
      </c>
      <c r="H1053" s="2">
        <f t="shared" si="212"/>
        <v>0.62535939036947996</v>
      </c>
      <c r="I1053" s="6">
        <f t="shared" si="213"/>
        <v>57.273858187319718</v>
      </c>
      <c r="J1053" s="6">
        <f t="shared" si="216"/>
        <v>106.51813510195493</v>
      </c>
      <c r="K1053" s="6">
        <f t="shared" si="214"/>
        <v>200.04914737987008</v>
      </c>
      <c r="L1053" s="6">
        <f t="shared" si="217"/>
        <v>0</v>
      </c>
      <c r="M1053" s="6" t="e">
        <f t="shared" si="219"/>
        <v>#REF!</v>
      </c>
      <c r="N1053" s="6">
        <f t="shared" si="218"/>
        <v>0</v>
      </c>
      <c r="O1053" s="6">
        <f t="shared" si="206"/>
        <v>57.273858187319718</v>
      </c>
      <c r="P1053" s="6">
        <f t="shared" si="207"/>
        <v>200.04914737987008</v>
      </c>
    </row>
    <row r="1054" spans="1:16" x14ac:dyDescent="0.25">
      <c r="A1054" s="13">
        <v>795</v>
      </c>
      <c r="B1054" s="2">
        <f t="shared" si="215"/>
        <v>2.1780821917808217</v>
      </c>
      <c r="E1054" s="4">
        <f t="shared" si="209"/>
        <v>4.6683837464511848</v>
      </c>
      <c r="F1054" s="2">
        <f t="shared" si="210"/>
        <v>4.8945863013698625E-3</v>
      </c>
      <c r="G1054" s="2">
        <f t="shared" si="211"/>
        <v>0.62575306959661736</v>
      </c>
      <c r="H1054" s="2">
        <f t="shared" si="212"/>
        <v>0.62575306959661736</v>
      </c>
      <c r="I1054" s="6">
        <f t="shared" si="213"/>
        <v>57.255589059110534</v>
      </c>
      <c r="J1054" s="6">
        <f t="shared" si="216"/>
        <v>106.52543111449377</v>
      </c>
      <c r="K1054" s="6">
        <f t="shared" si="214"/>
        <v>200.14285815707674</v>
      </c>
      <c r="L1054" s="6">
        <f t="shared" si="217"/>
        <v>0</v>
      </c>
      <c r="M1054" s="6" t="e">
        <f t="shared" si="219"/>
        <v>#REF!</v>
      </c>
      <c r="N1054" s="6">
        <f t="shared" si="218"/>
        <v>0</v>
      </c>
      <c r="O1054" s="6">
        <f t="shared" si="206"/>
        <v>57.255589059110534</v>
      </c>
      <c r="P1054" s="6">
        <f t="shared" si="207"/>
        <v>200.14285815707674</v>
      </c>
    </row>
    <row r="1055" spans="1:16" x14ac:dyDescent="0.25">
      <c r="A1055" s="13">
        <v>796</v>
      </c>
      <c r="B1055" s="2">
        <f t="shared" si="215"/>
        <v>2.1808219178082191</v>
      </c>
      <c r="E1055" s="4">
        <f t="shared" si="209"/>
        <v>4.6684522396018693</v>
      </c>
      <c r="F1055" s="2">
        <f t="shared" si="210"/>
        <v>4.9007430136986298E-3</v>
      </c>
      <c r="G1055" s="2">
        <f t="shared" si="211"/>
        <v>0.62614650130451932</v>
      </c>
      <c r="H1055" s="2">
        <f t="shared" si="212"/>
        <v>0.62614650130451932</v>
      </c>
      <c r="I1055" s="6">
        <f t="shared" si="213"/>
        <v>57.237339925700795</v>
      </c>
      <c r="J1055" s="6">
        <f t="shared" si="216"/>
        <v>106.53272762677653</v>
      </c>
      <c r="K1055" s="6">
        <f t="shared" si="214"/>
        <v>200.23656326963757</v>
      </c>
      <c r="L1055" s="6">
        <f t="shared" si="217"/>
        <v>0</v>
      </c>
      <c r="M1055" s="6" t="e">
        <f t="shared" si="219"/>
        <v>#REF!</v>
      </c>
      <c r="N1055" s="6">
        <f t="shared" si="218"/>
        <v>0</v>
      </c>
      <c r="O1055" s="6">
        <f t="shared" si="206"/>
        <v>57.237339925700795</v>
      </c>
      <c r="P1055" s="6">
        <f t="shared" si="207"/>
        <v>200.23656326963757</v>
      </c>
    </row>
    <row r="1056" spans="1:16" x14ac:dyDescent="0.25">
      <c r="A1056" s="13">
        <v>797</v>
      </c>
      <c r="B1056" s="2">
        <f t="shared" si="215"/>
        <v>2.1835616438356165</v>
      </c>
      <c r="E1056" s="4">
        <f t="shared" si="209"/>
        <v>4.6685207327525546</v>
      </c>
      <c r="F1056" s="2">
        <f t="shared" si="210"/>
        <v>4.9068997260273972E-3</v>
      </c>
      <c r="G1056" s="2">
        <f t="shared" si="211"/>
        <v>0.6265396859594704</v>
      </c>
      <c r="H1056" s="2">
        <f t="shared" si="212"/>
        <v>0.6265396859594704</v>
      </c>
      <c r="I1056" s="6">
        <f t="shared" si="213"/>
        <v>57.219110745004755</v>
      </c>
      <c r="J1056" s="6">
        <f t="shared" si="216"/>
        <v>106.54002463883761</v>
      </c>
      <c r="K1056" s="6">
        <f t="shared" si="214"/>
        <v>200.33026276191327</v>
      </c>
      <c r="L1056" s="6">
        <f t="shared" si="217"/>
        <v>0</v>
      </c>
      <c r="M1056" s="6" t="e">
        <f t="shared" si="219"/>
        <v>#REF!</v>
      </c>
      <c r="N1056" s="6">
        <f t="shared" si="218"/>
        <v>0</v>
      </c>
      <c r="O1056" s="6">
        <f t="shared" si="206"/>
        <v>57.219110745004755</v>
      </c>
      <c r="P1056" s="6">
        <f t="shared" si="207"/>
        <v>200.33026276191327</v>
      </c>
    </row>
    <row r="1057" spans="1:16" x14ac:dyDescent="0.25">
      <c r="A1057" s="13">
        <v>798</v>
      </c>
      <c r="B1057" s="2">
        <f t="shared" si="215"/>
        <v>2.1863013698630138</v>
      </c>
      <c r="E1057" s="4">
        <f t="shared" si="209"/>
        <v>4.6685892259032391</v>
      </c>
      <c r="F1057" s="2">
        <f t="shared" si="210"/>
        <v>4.9130564383561646E-3</v>
      </c>
      <c r="G1057" s="2">
        <f t="shared" si="211"/>
        <v>0.62693262402629291</v>
      </c>
      <c r="H1057" s="2">
        <f t="shared" si="212"/>
        <v>0.62693262402629291</v>
      </c>
      <c r="I1057" s="6">
        <f t="shared" si="213"/>
        <v>57.200901475073856</v>
      </c>
      <c r="J1057" s="6">
        <f t="shared" si="216"/>
        <v>106.54732215071107</v>
      </c>
      <c r="K1057" s="6">
        <f t="shared" si="214"/>
        <v>200.42395667812667</v>
      </c>
      <c r="L1057" s="6">
        <f t="shared" si="217"/>
        <v>0</v>
      </c>
      <c r="M1057" s="6" t="e">
        <f t="shared" si="219"/>
        <v>#REF!</v>
      </c>
      <c r="N1057" s="6">
        <f t="shared" si="218"/>
        <v>0</v>
      </c>
      <c r="O1057" s="6">
        <f t="shared" si="206"/>
        <v>57.200901475073856</v>
      </c>
      <c r="P1057" s="6">
        <f t="shared" si="207"/>
        <v>200.42395667812667</v>
      </c>
    </row>
    <row r="1058" spans="1:16" x14ac:dyDescent="0.25">
      <c r="A1058" s="13">
        <v>799</v>
      </c>
      <c r="B1058" s="2">
        <f t="shared" si="215"/>
        <v>2.1890410958904107</v>
      </c>
      <c r="E1058" s="4">
        <f t="shared" si="209"/>
        <v>4.6686577190539245</v>
      </c>
      <c r="F1058" s="2">
        <f t="shared" si="210"/>
        <v>4.9192131506849311E-3</v>
      </c>
      <c r="G1058" s="2">
        <f t="shared" si="211"/>
        <v>0.62732531596835339</v>
      </c>
      <c r="H1058" s="2">
        <f t="shared" si="212"/>
        <v>0.62732531596835339</v>
      </c>
      <c r="I1058" s="6">
        <f t="shared" si="213"/>
        <v>57.182712074096138</v>
      </c>
      <c r="J1058" s="6">
        <f t="shared" si="216"/>
        <v>106.55462016243131</v>
      </c>
      <c r="K1058" s="6">
        <f t="shared" si="214"/>
        <v>200.51764506236489</v>
      </c>
      <c r="L1058" s="6">
        <f t="shared" si="217"/>
        <v>0</v>
      </c>
      <c r="M1058" s="6" t="e">
        <f t="shared" si="219"/>
        <v>#REF!</v>
      </c>
      <c r="N1058" s="6">
        <f t="shared" si="218"/>
        <v>0</v>
      </c>
      <c r="O1058" s="6">
        <f t="shared" si="206"/>
        <v>57.182712074096138</v>
      </c>
      <c r="P1058" s="6">
        <f t="shared" si="207"/>
        <v>200.51764506236489</v>
      </c>
    </row>
    <row r="1059" spans="1:16" x14ac:dyDescent="0.25">
      <c r="A1059" s="13">
        <v>800</v>
      </c>
      <c r="B1059" s="2">
        <f t="shared" si="215"/>
        <v>2.1917808219178081</v>
      </c>
      <c r="E1059" s="4">
        <f t="shared" si="209"/>
        <v>4.6687262122046089</v>
      </c>
      <c r="F1059" s="2">
        <f t="shared" si="210"/>
        <v>4.9253698630136985E-3</v>
      </c>
      <c r="G1059" s="2">
        <f t="shared" si="211"/>
        <v>0.62771776224756926</v>
      </c>
      <c r="H1059" s="2">
        <f t="shared" si="212"/>
        <v>0.62771776224756926</v>
      </c>
      <c r="I1059" s="6">
        <f t="shared" si="213"/>
        <v>57.164542500395889</v>
      </c>
      <c r="J1059" s="6">
        <f t="shared" si="216"/>
        <v>106.5619186740324</v>
      </c>
      <c r="K1059" s="6">
        <f t="shared" si="214"/>
        <v>200.61132795857893</v>
      </c>
      <c r="L1059" s="6">
        <f t="shared" si="217"/>
        <v>0</v>
      </c>
      <c r="M1059" s="6" t="e">
        <f t="shared" si="219"/>
        <v>#REF!</v>
      </c>
      <c r="N1059" s="6">
        <f t="shared" si="218"/>
        <v>0</v>
      </c>
      <c r="O1059" s="6">
        <f t="shared" si="206"/>
        <v>57.164542500395889</v>
      </c>
      <c r="P1059" s="6">
        <f t="shared" si="207"/>
        <v>200.61132795857893</v>
      </c>
    </row>
    <row r="1060" spans="1:16" x14ac:dyDescent="0.25">
      <c r="A1060" s="13">
        <v>801</v>
      </c>
      <c r="B1060" s="2">
        <f t="shared" si="215"/>
        <v>2.1945205479452055</v>
      </c>
      <c r="E1060" s="4">
        <f t="shared" si="209"/>
        <v>4.6687947053552943</v>
      </c>
      <c r="F1060" s="2">
        <f t="shared" si="210"/>
        <v>4.9315265753424658E-3</v>
      </c>
      <c r="G1060" s="2">
        <f t="shared" si="211"/>
        <v>0.62810996332441438</v>
      </c>
      <c r="H1060" s="2">
        <f t="shared" si="212"/>
        <v>0.62810996332441438</v>
      </c>
      <c r="I1060" s="6">
        <f t="shared" si="213"/>
        <v>57.146392712432913</v>
      </c>
      <c r="J1060" s="6">
        <f t="shared" si="216"/>
        <v>106.56921768554875</v>
      </c>
      <c r="K1060" s="6">
        <f t="shared" si="214"/>
        <v>200.70500541058448</v>
      </c>
      <c r="L1060" s="6">
        <f t="shared" si="217"/>
        <v>0</v>
      </c>
      <c r="M1060" s="6" t="e">
        <f t="shared" si="219"/>
        <v>#REF!</v>
      </c>
      <c r="N1060" s="6">
        <f t="shared" si="218"/>
        <v>0</v>
      </c>
      <c r="O1060" s="6">
        <f t="shared" si="206"/>
        <v>57.146392712432913</v>
      </c>
      <c r="P1060" s="6">
        <f t="shared" si="207"/>
        <v>200.70500541058448</v>
      </c>
    </row>
    <row r="1061" spans="1:16" x14ac:dyDescent="0.25">
      <c r="A1061" s="13">
        <v>802</v>
      </c>
      <c r="B1061" s="2">
        <f t="shared" si="215"/>
        <v>2.1972602739726028</v>
      </c>
      <c r="E1061" s="4">
        <f t="shared" si="209"/>
        <v>4.6688631985059788</v>
      </c>
      <c r="F1061" s="2">
        <f t="shared" si="210"/>
        <v>4.9376832876712332E-3</v>
      </c>
      <c r="G1061" s="2">
        <f t="shared" si="211"/>
        <v>0.62850191965792646</v>
      </c>
      <c r="H1061" s="2">
        <f t="shared" si="212"/>
        <v>0.62850191965792646</v>
      </c>
      <c r="I1061" s="6">
        <f t="shared" si="213"/>
        <v>57.128262668801746</v>
      </c>
      <c r="J1061" s="6">
        <f t="shared" si="216"/>
        <v>106.57651719701443</v>
      </c>
      <c r="K1061" s="6">
        <f t="shared" si="214"/>
        <v>200.79867746206298</v>
      </c>
      <c r="L1061" s="6">
        <f t="shared" si="217"/>
        <v>0</v>
      </c>
      <c r="M1061" s="6" t="e">
        <f t="shared" ref="M1061:M1080" si="220">M$260*EXP($B1061*(coe-divYield))</f>
        <v>#REF!</v>
      </c>
      <c r="N1061" s="6">
        <f t="shared" si="218"/>
        <v>0</v>
      </c>
      <c r="O1061" s="6">
        <f t="shared" si="206"/>
        <v>57.128262668801746</v>
      </c>
      <c r="P1061" s="6">
        <f t="shared" si="207"/>
        <v>200.79867746206298</v>
      </c>
    </row>
    <row r="1062" spans="1:16" x14ac:dyDescent="0.25">
      <c r="A1062" s="13">
        <v>803</v>
      </c>
      <c r="B1062" s="2">
        <f t="shared" si="215"/>
        <v>2.2000000000000002</v>
      </c>
      <c r="E1062" s="4">
        <f t="shared" si="209"/>
        <v>4.6689316916566641</v>
      </c>
      <c r="F1062" s="2">
        <f t="shared" si="210"/>
        <v>4.9438400000000006E-3</v>
      </c>
      <c r="G1062" s="2">
        <f t="shared" si="211"/>
        <v>0.62889363170571222</v>
      </c>
      <c r="H1062" s="2">
        <f t="shared" si="212"/>
        <v>0.62889363170571222</v>
      </c>
      <c r="I1062" s="6">
        <f t="shared" si="213"/>
        <v>57.110152328231592</v>
      </c>
      <c r="J1062" s="6">
        <f t="shared" si="216"/>
        <v>106.58381720846386</v>
      </c>
      <c r="K1062" s="6">
        <f t="shared" si="214"/>
        <v>200.89234415656202</v>
      </c>
      <c r="L1062" s="6">
        <f t="shared" si="217"/>
        <v>0</v>
      </c>
      <c r="M1062" s="6" t="e">
        <f t="shared" si="220"/>
        <v>#REF!</v>
      </c>
      <c r="N1062" s="6">
        <f t="shared" si="218"/>
        <v>0</v>
      </c>
      <c r="O1062" s="6">
        <f t="shared" si="206"/>
        <v>57.110152328231592</v>
      </c>
      <c r="P1062" s="6">
        <f t="shared" si="207"/>
        <v>200.89234415656202</v>
      </c>
    </row>
    <row r="1063" spans="1:16" x14ac:dyDescent="0.25">
      <c r="A1063" s="13">
        <v>804</v>
      </c>
      <c r="B1063" s="2">
        <f t="shared" si="215"/>
        <v>2.2027397260273971</v>
      </c>
      <c r="E1063" s="4">
        <f t="shared" si="209"/>
        <v>4.6690001848073495</v>
      </c>
      <c r="F1063" s="2">
        <f t="shared" si="210"/>
        <v>4.9499967123287671E-3</v>
      </c>
      <c r="G1063" s="2">
        <f t="shared" si="211"/>
        <v>0.62928509992395443</v>
      </c>
      <c r="H1063" s="2">
        <f t="shared" si="212"/>
        <v>0.62928509992395443</v>
      </c>
      <c r="I1063" s="6">
        <f t="shared" si="213"/>
        <v>57.092061649584949</v>
      </c>
      <c r="J1063" s="6">
        <f t="shared" si="216"/>
        <v>106.5911177199312</v>
      </c>
      <c r="K1063" s="6">
        <f t="shared" si="214"/>
        <v>200.98600553749515</v>
      </c>
      <c r="L1063" s="6">
        <f t="shared" si="217"/>
        <v>0</v>
      </c>
      <c r="M1063" s="6" t="e">
        <f t="shared" si="220"/>
        <v>#REF!</v>
      </c>
      <c r="N1063" s="6">
        <f t="shared" si="218"/>
        <v>0</v>
      </c>
      <c r="O1063" s="6">
        <f t="shared" si="206"/>
        <v>57.092061649584949</v>
      </c>
      <c r="P1063" s="6">
        <f t="shared" si="207"/>
        <v>200.98600553749515</v>
      </c>
    </row>
    <row r="1064" spans="1:16" x14ac:dyDescent="0.25">
      <c r="A1064" s="13">
        <v>805</v>
      </c>
      <c r="B1064" s="2">
        <f t="shared" si="215"/>
        <v>2.2054794520547945</v>
      </c>
      <c r="E1064" s="4">
        <f t="shared" si="209"/>
        <v>4.6690686779580339</v>
      </c>
      <c r="F1064" s="2">
        <f t="shared" si="210"/>
        <v>4.9561534246575344E-3</v>
      </c>
      <c r="G1064" s="2">
        <f t="shared" si="211"/>
        <v>0.62967632476741786</v>
      </c>
      <c r="H1064" s="2">
        <f t="shared" si="212"/>
        <v>0.62967632476741786</v>
      </c>
      <c r="I1064" s="6">
        <f t="shared" si="213"/>
        <v>57.073990591857694</v>
      </c>
      <c r="J1064" s="6">
        <f t="shared" si="216"/>
        <v>106.59841873145061</v>
      </c>
      <c r="K1064" s="6">
        <f t="shared" si="214"/>
        <v>201.07966164814354</v>
      </c>
      <c r="L1064" s="6">
        <f t="shared" si="217"/>
        <v>0</v>
      </c>
      <c r="M1064" s="6" t="e">
        <f t="shared" si="220"/>
        <v>#REF!</v>
      </c>
      <c r="N1064" s="6">
        <f t="shared" si="218"/>
        <v>0</v>
      </c>
      <c r="O1064" s="6">
        <f t="shared" si="206"/>
        <v>57.073990591857694</v>
      </c>
      <c r="P1064" s="6">
        <f t="shared" si="207"/>
        <v>201.07966164814354</v>
      </c>
    </row>
    <row r="1065" spans="1:16" x14ac:dyDescent="0.25">
      <c r="A1065" s="13">
        <v>806</v>
      </c>
      <c r="B1065" s="2">
        <f t="shared" si="215"/>
        <v>2.2082191780821918</v>
      </c>
      <c r="E1065" s="4">
        <f t="shared" si="209"/>
        <v>4.6691371711087184</v>
      </c>
      <c r="F1065" s="2">
        <f t="shared" si="210"/>
        <v>4.9623101369863018E-3</v>
      </c>
      <c r="G1065" s="2">
        <f t="shared" si="211"/>
        <v>0.63006730668945521</v>
      </c>
      <c r="H1065" s="2">
        <f t="shared" si="212"/>
        <v>0.63006730668945521</v>
      </c>
      <c r="I1065" s="6">
        <f t="shared" si="213"/>
        <v>57.055939114178109</v>
      </c>
      <c r="J1065" s="6">
        <f t="shared" si="216"/>
        <v>106.60572024305642</v>
      </c>
      <c r="K1065" s="6">
        <f t="shared" si="214"/>
        <v>201.17331253165605</v>
      </c>
      <c r="L1065" s="6">
        <f t="shared" si="217"/>
        <v>0</v>
      </c>
      <c r="M1065" s="6" t="e">
        <f t="shared" si="220"/>
        <v>#REF!</v>
      </c>
      <c r="N1065" s="6">
        <f t="shared" si="218"/>
        <v>0</v>
      </c>
      <c r="O1065" s="6">
        <f t="shared" si="206"/>
        <v>57.055939114178109</v>
      </c>
      <c r="P1065" s="6">
        <f t="shared" si="207"/>
        <v>201.17331253165605</v>
      </c>
    </row>
    <row r="1066" spans="1:16" x14ac:dyDescent="0.25">
      <c r="A1066" s="13">
        <v>807</v>
      </c>
      <c r="B1066" s="2">
        <f t="shared" si="215"/>
        <v>2.2109589041095892</v>
      </c>
      <c r="E1066" s="4">
        <f t="shared" si="209"/>
        <v>4.6692056642594038</v>
      </c>
      <c r="F1066" s="2">
        <f t="shared" si="210"/>
        <v>4.9684668493150692E-3</v>
      </c>
      <c r="G1066" s="2">
        <f t="shared" si="211"/>
        <v>0.63045804614201373</v>
      </c>
      <c r="H1066" s="2">
        <f t="shared" si="212"/>
        <v>0.63045804614201373</v>
      </c>
      <c r="I1066" s="6">
        <f t="shared" si="213"/>
        <v>57.037907175806623</v>
      </c>
      <c r="J1066" s="6">
        <f t="shared" si="216"/>
        <v>106.61302225478299</v>
      </c>
      <c r="K1066" s="6">
        <f t="shared" si="214"/>
        <v>201.26695823105044</v>
      </c>
      <c r="L1066" s="6">
        <f t="shared" si="217"/>
        <v>0</v>
      </c>
      <c r="M1066" s="6" t="e">
        <f t="shared" si="220"/>
        <v>#REF!</v>
      </c>
      <c r="N1066" s="6">
        <f t="shared" si="218"/>
        <v>0</v>
      </c>
      <c r="O1066" s="6">
        <f t="shared" si="206"/>
        <v>57.037907175806623</v>
      </c>
      <c r="P1066" s="6">
        <f t="shared" si="207"/>
        <v>201.26695823105044</v>
      </c>
    </row>
    <row r="1067" spans="1:16" x14ac:dyDescent="0.25">
      <c r="A1067" s="13">
        <v>808</v>
      </c>
      <c r="B1067" s="2">
        <f t="shared" si="215"/>
        <v>2.2136986301369861</v>
      </c>
      <c r="E1067" s="4">
        <f t="shared" si="209"/>
        <v>4.6692741574100891</v>
      </c>
      <c r="F1067" s="2">
        <f t="shared" si="210"/>
        <v>4.9746235616438348E-3</v>
      </c>
      <c r="G1067" s="2">
        <f t="shared" si="211"/>
        <v>0.63084854357564046</v>
      </c>
      <c r="H1067" s="2">
        <f t="shared" si="212"/>
        <v>0.63084854357564046</v>
      </c>
      <c r="I1067" s="6">
        <f t="shared" si="213"/>
        <v>57.019894736134674</v>
      </c>
      <c r="J1067" s="6">
        <f t="shared" si="216"/>
        <v>106.62032476666448</v>
      </c>
      <c r="K1067" s="6">
        <f t="shared" si="214"/>
        <v>201.36059878921262</v>
      </c>
      <c r="L1067" s="6">
        <f t="shared" si="217"/>
        <v>0</v>
      </c>
      <c r="M1067" s="6" t="e">
        <f t="shared" si="220"/>
        <v>#REF!</v>
      </c>
      <c r="N1067" s="6">
        <f t="shared" si="218"/>
        <v>0</v>
      </c>
      <c r="O1067" s="6">
        <f t="shared" si="206"/>
        <v>57.019894736134674</v>
      </c>
      <c r="P1067" s="6">
        <f t="shared" si="207"/>
        <v>201.36059878921262</v>
      </c>
    </row>
    <row r="1068" spans="1:16" x14ac:dyDescent="0.25">
      <c r="A1068" s="13">
        <v>809</v>
      </c>
      <c r="B1068" s="2">
        <f t="shared" si="215"/>
        <v>2.2164383561643834</v>
      </c>
      <c r="E1068" s="4">
        <f t="shared" si="209"/>
        <v>4.6693426505607736</v>
      </c>
      <c r="F1068" s="2">
        <f t="shared" si="210"/>
        <v>4.9807802739726022E-3</v>
      </c>
      <c r="G1068" s="2">
        <f t="shared" si="211"/>
        <v>0.63123879943948957</v>
      </c>
      <c r="H1068" s="2">
        <f t="shared" si="212"/>
        <v>0.63123879943948957</v>
      </c>
      <c r="I1068" s="6">
        <f t="shared" si="213"/>
        <v>57.001901754684738</v>
      </c>
      <c r="J1068" s="6">
        <f t="shared" si="216"/>
        <v>106.62762777873505</v>
      </c>
      <c r="K1068" s="6">
        <f t="shared" si="214"/>
        <v>201.45423424889822</v>
      </c>
      <c r="L1068" s="6">
        <f t="shared" si="217"/>
        <v>0</v>
      </c>
      <c r="M1068" s="6" t="e">
        <f t="shared" si="220"/>
        <v>#REF!</v>
      </c>
      <c r="N1068" s="6">
        <f t="shared" si="218"/>
        <v>0</v>
      </c>
      <c r="O1068" s="6">
        <f t="shared" si="206"/>
        <v>57.001901754684738</v>
      </c>
      <c r="P1068" s="6">
        <f t="shared" si="207"/>
        <v>201.45423424889822</v>
      </c>
    </row>
    <row r="1069" spans="1:16" x14ac:dyDescent="0.25">
      <c r="A1069" s="13">
        <v>810</v>
      </c>
      <c r="B1069" s="2">
        <f t="shared" si="215"/>
        <v>2.2191780821917808</v>
      </c>
      <c r="E1069" s="4">
        <f t="shared" si="209"/>
        <v>4.6694111437114589</v>
      </c>
      <c r="F1069" s="2">
        <f t="shared" si="210"/>
        <v>4.9869369863013695E-3</v>
      </c>
      <c r="G1069" s="2">
        <f t="shared" si="211"/>
        <v>0.63162881418132721</v>
      </c>
      <c r="H1069" s="2">
        <f t="shared" si="212"/>
        <v>0.63162881418132721</v>
      </c>
      <c r="I1069" s="6">
        <f t="shared" si="213"/>
        <v>56.983928191109513</v>
      </c>
      <c r="J1069" s="6">
        <f t="shared" si="216"/>
        <v>106.63493129102915</v>
      </c>
      <c r="K1069" s="6">
        <f t="shared" si="214"/>
        <v>201.54786465273386</v>
      </c>
      <c r="L1069" s="6">
        <f t="shared" si="217"/>
        <v>0</v>
      </c>
      <c r="M1069" s="6" t="e">
        <f t="shared" si="220"/>
        <v>#REF!</v>
      </c>
      <c r="N1069" s="6">
        <f t="shared" si="218"/>
        <v>0</v>
      </c>
      <c r="O1069" s="6">
        <f t="shared" si="206"/>
        <v>56.983928191109513</v>
      </c>
      <c r="P1069" s="6">
        <f t="shared" si="207"/>
        <v>201.54786465273386</v>
      </c>
    </row>
    <row r="1070" spans="1:16" x14ac:dyDescent="0.25">
      <c r="A1070" s="13">
        <v>811</v>
      </c>
      <c r="B1070" s="2">
        <f t="shared" si="215"/>
        <v>2.2219178082191782</v>
      </c>
      <c r="E1070" s="4">
        <f t="shared" si="209"/>
        <v>4.6694796368621434</v>
      </c>
      <c r="F1070" s="2">
        <f t="shared" si="210"/>
        <v>4.9930936986301369E-3</v>
      </c>
      <c r="G1070" s="2">
        <f t="shared" si="211"/>
        <v>0.63201858824753798</v>
      </c>
      <c r="H1070" s="2">
        <f t="shared" si="212"/>
        <v>0.63201858824753798</v>
      </c>
      <c r="I1070" s="6">
        <f t="shared" si="213"/>
        <v>56.965974005191015</v>
      </c>
      <c r="J1070" s="6">
        <f t="shared" si="216"/>
        <v>106.64223530358085</v>
      </c>
      <c r="K1070" s="6">
        <f t="shared" si="214"/>
        <v>201.64149004321567</v>
      </c>
      <c r="L1070" s="6">
        <f t="shared" si="217"/>
        <v>0</v>
      </c>
      <c r="M1070" s="6" t="e">
        <f t="shared" si="220"/>
        <v>#REF!</v>
      </c>
      <c r="N1070" s="6">
        <f t="shared" si="218"/>
        <v>0</v>
      </c>
      <c r="O1070" s="6">
        <f t="shared" si="206"/>
        <v>56.965974005191015</v>
      </c>
      <c r="P1070" s="6">
        <f t="shared" si="207"/>
        <v>201.64149004321567</v>
      </c>
    </row>
    <row r="1071" spans="1:16" x14ac:dyDescent="0.25">
      <c r="A1071" s="13">
        <v>812</v>
      </c>
      <c r="B1071" s="2">
        <f t="shared" si="215"/>
        <v>2.2246575342465755</v>
      </c>
      <c r="E1071" s="4">
        <f t="shared" si="209"/>
        <v>4.6695481300128288</v>
      </c>
      <c r="F1071" s="2">
        <f t="shared" si="210"/>
        <v>4.9992504109589043E-3</v>
      </c>
      <c r="G1071" s="2">
        <f t="shared" si="211"/>
        <v>0.63240812208313102</v>
      </c>
      <c r="H1071" s="2">
        <f t="shared" si="212"/>
        <v>0.63240812208313102</v>
      </c>
      <c r="I1071" s="6">
        <f t="shared" si="213"/>
        <v>56.948039156840814</v>
      </c>
      <c r="J1071" s="6">
        <f t="shared" si="216"/>
        <v>106.64953981642461</v>
      </c>
      <c r="K1071" s="6">
        <f t="shared" si="214"/>
        <v>201.73511046271193</v>
      </c>
      <c r="L1071" s="6">
        <f t="shared" si="217"/>
        <v>0</v>
      </c>
      <c r="M1071" s="6" t="e">
        <f t="shared" si="220"/>
        <v>#REF!</v>
      </c>
      <c r="N1071" s="6">
        <f t="shared" si="218"/>
        <v>0</v>
      </c>
      <c r="O1071" s="6">
        <f t="shared" si="206"/>
        <v>56.948039156840814</v>
      </c>
      <c r="P1071" s="6">
        <f t="shared" si="207"/>
        <v>201.73511046271193</v>
      </c>
    </row>
    <row r="1072" spans="1:16" x14ac:dyDescent="0.25">
      <c r="A1072" s="13">
        <v>813</v>
      </c>
      <c r="B1072" s="2">
        <f t="shared" si="215"/>
        <v>2.2273972602739724</v>
      </c>
      <c r="E1072" s="4">
        <f t="shared" si="209"/>
        <v>4.6696166231635132</v>
      </c>
      <c r="F1072" s="2">
        <f t="shared" si="210"/>
        <v>5.0054071232876708E-3</v>
      </c>
      <c r="G1072" s="2">
        <f t="shared" si="211"/>
        <v>0.63279741613174567</v>
      </c>
      <c r="H1072" s="2">
        <f t="shared" si="212"/>
        <v>0.63279741613174567</v>
      </c>
      <c r="I1072" s="6">
        <f t="shared" si="213"/>
        <v>56.930123606098412</v>
      </c>
      <c r="J1072" s="6">
        <f t="shared" si="216"/>
        <v>106.65684482959452</v>
      </c>
      <c r="K1072" s="6">
        <f t="shared" si="214"/>
        <v>201.82872595346197</v>
      </c>
      <c r="L1072" s="6">
        <f t="shared" si="217"/>
        <v>0</v>
      </c>
      <c r="M1072" s="6" t="e">
        <f t="shared" si="220"/>
        <v>#REF!</v>
      </c>
      <c r="N1072" s="6">
        <f t="shared" si="218"/>
        <v>0</v>
      </c>
      <c r="O1072" s="6">
        <f t="shared" si="206"/>
        <v>56.930123606098412</v>
      </c>
      <c r="P1072" s="6">
        <f t="shared" si="207"/>
        <v>201.82872595346197</v>
      </c>
    </row>
    <row r="1073" spans="1:16" x14ac:dyDescent="0.25">
      <c r="A1073" s="13">
        <v>814</v>
      </c>
      <c r="B1073" s="2">
        <f t="shared" si="215"/>
        <v>2.2301369863013698</v>
      </c>
      <c r="E1073" s="4">
        <f t="shared" si="209"/>
        <v>4.6696851163141986</v>
      </c>
      <c r="F1073" s="2">
        <f t="shared" si="210"/>
        <v>5.0115638356164382E-3</v>
      </c>
      <c r="G1073" s="2">
        <f t="shared" si="211"/>
        <v>0.6331864708356576</v>
      </c>
      <c r="H1073" s="2">
        <f t="shared" si="212"/>
        <v>0.6331864708356576</v>
      </c>
      <c r="I1073" s="6">
        <f t="shared" si="213"/>
        <v>56.912227313131723</v>
      </c>
      <c r="J1073" s="6">
        <f t="shared" si="216"/>
        <v>106.66415034312502</v>
      </c>
      <c r="K1073" s="6">
        <f t="shared" si="214"/>
        <v>201.92233655757832</v>
      </c>
      <c r="L1073" s="6">
        <f t="shared" si="217"/>
        <v>0</v>
      </c>
      <c r="M1073" s="6" t="e">
        <f t="shared" si="220"/>
        <v>#REF!</v>
      </c>
      <c r="N1073" s="6">
        <f t="shared" si="218"/>
        <v>0</v>
      </c>
      <c r="O1073" s="6">
        <f t="shared" si="206"/>
        <v>56.912227313131723</v>
      </c>
      <c r="P1073" s="6">
        <f t="shared" si="207"/>
        <v>201.92233655757832</v>
      </c>
    </row>
    <row r="1074" spans="1:16" x14ac:dyDescent="0.25">
      <c r="A1074" s="13">
        <v>815</v>
      </c>
      <c r="B1074" s="2">
        <f t="shared" si="215"/>
        <v>2.2328767123287672</v>
      </c>
      <c r="E1074" s="4">
        <f t="shared" si="209"/>
        <v>4.669753609464883</v>
      </c>
      <c r="F1074" s="2">
        <f t="shared" si="210"/>
        <v>5.0177205479452055E-3</v>
      </c>
      <c r="G1074" s="2">
        <f t="shared" si="211"/>
        <v>0.63357528663578444</v>
      </c>
      <c r="H1074" s="2">
        <f t="shared" si="212"/>
        <v>0.63357528663578444</v>
      </c>
      <c r="I1074" s="6">
        <f t="shared" si="213"/>
        <v>56.894350238235717</v>
      </c>
      <c r="J1074" s="6">
        <f t="shared" si="216"/>
        <v>106.6714563570502</v>
      </c>
      <c r="K1074" s="6">
        <f t="shared" si="214"/>
        <v>202.01594231704607</v>
      </c>
      <c r="L1074" s="6">
        <f t="shared" si="217"/>
        <v>0</v>
      </c>
      <c r="M1074" s="6" t="e">
        <f t="shared" si="220"/>
        <v>#REF!</v>
      </c>
      <c r="N1074" s="6">
        <f t="shared" si="218"/>
        <v>0</v>
      </c>
      <c r="O1074" s="6">
        <f t="shared" ref="O1074:O1137" si="221">EXP((E1074+F1074)-H1074)</f>
        <v>56.894350238235717</v>
      </c>
      <c r="P1074" s="6">
        <f t="shared" ref="P1074:P1137" si="222">EXP((E1074+F1074)+H1074)</f>
        <v>202.01594231704607</v>
      </c>
    </row>
    <row r="1075" spans="1:16" x14ac:dyDescent="0.25">
      <c r="A1075" s="13">
        <v>816</v>
      </c>
      <c r="B1075" s="2">
        <f t="shared" si="215"/>
        <v>2.2356164383561645</v>
      </c>
      <c r="E1075" s="4">
        <f t="shared" si="209"/>
        <v>4.6698221026155684</v>
      </c>
      <c r="F1075" s="2">
        <f t="shared" si="210"/>
        <v>5.0238772602739729E-3</v>
      </c>
      <c r="G1075" s="2">
        <f t="shared" si="211"/>
        <v>0.63396386397169191</v>
      </c>
      <c r="H1075" s="2">
        <f t="shared" si="212"/>
        <v>0.63396386397169191</v>
      </c>
      <c r="I1075" s="6">
        <f t="shared" si="213"/>
        <v>56.876492341832325</v>
      </c>
      <c r="J1075" s="6">
        <f t="shared" si="216"/>
        <v>106.67876287140453</v>
      </c>
      <c r="K1075" s="6">
        <f t="shared" si="214"/>
        <v>202.10954327372372</v>
      </c>
      <c r="L1075" s="6">
        <f t="shared" si="217"/>
        <v>0</v>
      </c>
      <c r="M1075" s="6" t="e">
        <f t="shared" si="220"/>
        <v>#REF!</v>
      </c>
      <c r="N1075" s="6">
        <f t="shared" si="218"/>
        <v>0</v>
      </c>
      <c r="O1075" s="6">
        <f t="shared" si="221"/>
        <v>56.876492341832325</v>
      </c>
      <c r="P1075" s="6">
        <f t="shared" si="222"/>
        <v>202.10954327372372</v>
      </c>
    </row>
    <row r="1076" spans="1:16" x14ac:dyDescent="0.25">
      <c r="A1076" s="13">
        <v>817</v>
      </c>
      <c r="B1076" s="2">
        <f t="shared" si="215"/>
        <v>2.2383561643835614</v>
      </c>
      <c r="E1076" s="4">
        <f t="shared" si="209"/>
        <v>4.6698905957662529</v>
      </c>
      <c r="F1076" s="2">
        <f t="shared" si="210"/>
        <v>5.0300339726027394E-3</v>
      </c>
      <c r="G1076" s="2">
        <f t="shared" si="211"/>
        <v>0.63435220328159903</v>
      </c>
      <c r="H1076" s="2">
        <f t="shared" si="212"/>
        <v>0.63435220328159903</v>
      </c>
      <c r="I1076" s="6">
        <f t="shared" si="213"/>
        <v>56.858653584469607</v>
      </c>
      <c r="J1076" s="6">
        <f t="shared" si="216"/>
        <v>106.68606988622209</v>
      </c>
      <c r="K1076" s="6">
        <f t="shared" si="214"/>
        <v>202.20313946934414</v>
      </c>
      <c r="L1076" s="6">
        <f t="shared" si="217"/>
        <v>0</v>
      </c>
      <c r="M1076" s="6" t="e">
        <f t="shared" si="220"/>
        <v>#REF!</v>
      </c>
      <c r="N1076" s="6">
        <f t="shared" si="218"/>
        <v>0</v>
      </c>
      <c r="O1076" s="6">
        <f t="shared" si="221"/>
        <v>56.858653584469607</v>
      </c>
      <c r="P1076" s="6">
        <f t="shared" si="222"/>
        <v>202.20313946934414</v>
      </c>
    </row>
    <row r="1077" spans="1:16" x14ac:dyDescent="0.25">
      <c r="A1077" s="13">
        <v>818</v>
      </c>
      <c r="B1077" s="2">
        <f t="shared" si="215"/>
        <v>2.2410958904109588</v>
      </c>
      <c r="E1077" s="4">
        <f t="shared" si="209"/>
        <v>4.6699590889169382</v>
      </c>
      <c r="F1077" s="2">
        <f t="shared" si="210"/>
        <v>5.0361906849315068E-3</v>
      </c>
      <c r="G1077" s="2">
        <f t="shared" si="211"/>
        <v>0.63474030500238476</v>
      </c>
      <c r="H1077" s="2">
        <f t="shared" si="212"/>
        <v>0.63474030500238476</v>
      </c>
      <c r="I1077" s="6">
        <f t="shared" si="213"/>
        <v>56.840833926821446</v>
      </c>
      <c r="J1077" s="6">
        <f t="shared" si="216"/>
        <v>106.69337740153735</v>
      </c>
      <c r="K1077" s="6">
        <f t="shared" si="214"/>
        <v>202.29673094551458</v>
      </c>
      <c r="L1077" s="6">
        <f t="shared" si="217"/>
        <v>0</v>
      </c>
      <c r="M1077" s="6" t="e">
        <f t="shared" si="220"/>
        <v>#REF!</v>
      </c>
      <c r="N1077" s="6">
        <f t="shared" si="218"/>
        <v>0</v>
      </c>
      <c r="O1077" s="6">
        <f t="shared" si="221"/>
        <v>56.840833926821446</v>
      </c>
      <c r="P1077" s="6">
        <f t="shared" si="222"/>
        <v>202.29673094551458</v>
      </c>
    </row>
    <row r="1078" spans="1:16" x14ac:dyDescent="0.25">
      <c r="A1078" s="13">
        <v>819</v>
      </c>
      <c r="B1078" s="2">
        <f t="shared" si="215"/>
        <v>2.2438356164383562</v>
      </c>
      <c r="E1078" s="4">
        <f t="shared" si="209"/>
        <v>4.6700275820676227</v>
      </c>
      <c r="F1078" s="2">
        <f t="shared" si="210"/>
        <v>5.0423473972602741E-3</v>
      </c>
      <c r="G1078" s="2">
        <f t="shared" si="211"/>
        <v>0.63512816956959317</v>
      </c>
      <c r="H1078" s="2">
        <f t="shared" si="212"/>
        <v>0.63512816956959317</v>
      </c>
      <c r="I1078" s="6">
        <f t="shared" si="213"/>
        <v>56.823033329686766</v>
      </c>
      <c r="J1078" s="6">
        <f t="shared" si="216"/>
        <v>106.70068541738441</v>
      </c>
      <c r="K1078" s="6">
        <f t="shared" si="214"/>
        <v>202.39031774371736</v>
      </c>
      <c r="L1078" s="6">
        <f t="shared" si="217"/>
        <v>0</v>
      </c>
      <c r="M1078" s="6" t="e">
        <f t="shared" si="220"/>
        <v>#REF!</v>
      </c>
      <c r="N1078" s="6">
        <f t="shared" si="218"/>
        <v>0</v>
      </c>
      <c r="O1078" s="6">
        <f t="shared" si="221"/>
        <v>56.823033329686766</v>
      </c>
      <c r="P1078" s="6">
        <f t="shared" si="222"/>
        <v>202.39031774371736</v>
      </c>
    </row>
    <row r="1079" spans="1:16" x14ac:dyDescent="0.25">
      <c r="A1079" s="13">
        <v>820</v>
      </c>
      <c r="B1079" s="2">
        <f t="shared" si="215"/>
        <v>2.2465753424657535</v>
      </c>
      <c r="E1079" s="4">
        <f t="shared" si="209"/>
        <v>4.6700960752183081</v>
      </c>
      <c r="F1079" s="2">
        <f t="shared" si="210"/>
        <v>5.0485041095890415E-3</v>
      </c>
      <c r="G1079" s="2">
        <f t="shared" si="211"/>
        <v>0.63551579741743891</v>
      </c>
      <c r="H1079" s="2">
        <f t="shared" si="212"/>
        <v>0.63551579741743891</v>
      </c>
      <c r="I1079" s="6">
        <f t="shared" si="213"/>
        <v>56.805251753989268</v>
      </c>
      <c r="J1079" s="6">
        <f t="shared" si="216"/>
        <v>106.70799393379774</v>
      </c>
      <c r="K1079" s="6">
        <f t="shared" si="214"/>
        <v>202.48389990531138</v>
      </c>
      <c r="L1079" s="6">
        <f t="shared" si="217"/>
        <v>0</v>
      </c>
      <c r="M1079" s="6" t="e">
        <f t="shared" si="220"/>
        <v>#REF!</v>
      </c>
      <c r="N1079" s="6">
        <f t="shared" si="218"/>
        <v>0</v>
      </c>
      <c r="O1079" s="6">
        <f t="shared" si="221"/>
        <v>56.805251753989268</v>
      </c>
      <c r="P1079" s="6">
        <f t="shared" si="222"/>
        <v>202.48389990531138</v>
      </c>
    </row>
    <row r="1080" spans="1:16" x14ac:dyDescent="0.25">
      <c r="A1080" s="13">
        <v>821</v>
      </c>
      <c r="B1080" s="2">
        <f t="shared" si="215"/>
        <v>2.2493150684931509</v>
      </c>
      <c r="E1080" s="4">
        <f t="shared" si="209"/>
        <v>4.6701645683689925</v>
      </c>
      <c r="F1080" s="2">
        <f t="shared" si="210"/>
        <v>5.0546608219178089E-3</v>
      </c>
      <c r="G1080" s="2">
        <f t="shared" si="211"/>
        <v>0.63590318897881359</v>
      </c>
      <c r="H1080" s="2">
        <f t="shared" si="212"/>
        <v>0.63590318897881359</v>
      </c>
      <c r="I1080" s="6">
        <f t="shared" si="213"/>
        <v>56.787489160776389</v>
      </c>
      <c r="J1080" s="6">
        <f t="shared" si="216"/>
        <v>106.71530295081142</v>
      </c>
      <c r="K1080" s="6">
        <f t="shared" si="214"/>
        <v>202.57747747153053</v>
      </c>
      <c r="L1080" s="6">
        <f t="shared" si="217"/>
        <v>0</v>
      </c>
      <c r="M1080" s="6" t="e">
        <f t="shared" si="220"/>
        <v>#REF!</v>
      </c>
      <c r="N1080" s="6">
        <f t="shared" si="218"/>
        <v>0</v>
      </c>
      <c r="O1080" s="6">
        <f t="shared" si="221"/>
        <v>56.787489160776389</v>
      </c>
      <c r="P1080" s="6">
        <f t="shared" si="222"/>
        <v>202.57747747153053</v>
      </c>
    </row>
    <row r="1081" spans="1:16" x14ac:dyDescent="0.25">
      <c r="A1081" s="13">
        <v>822</v>
      </c>
      <c r="B1081" s="2">
        <f t="shared" si="215"/>
        <v>2.2520547945205478</v>
      </c>
      <c r="E1081" s="4">
        <f t="shared" si="209"/>
        <v>4.6702330615196779</v>
      </c>
      <c r="F1081" s="2">
        <f t="shared" si="210"/>
        <v>5.0608175342465754E-3</v>
      </c>
      <c r="G1081" s="2">
        <f t="shared" si="211"/>
        <v>0.63629034468529067</v>
      </c>
      <c r="H1081" s="2">
        <f t="shared" si="212"/>
        <v>0.63629034468529067</v>
      </c>
      <c r="I1081" s="6">
        <f t="shared" si="213"/>
        <v>56.769745511219583</v>
      </c>
      <c r="J1081" s="6">
        <f t="shared" si="216"/>
        <v>106.72261246845996</v>
      </c>
      <c r="K1081" s="6">
        <f t="shared" si="214"/>
        <v>202.67105048348648</v>
      </c>
      <c r="L1081" s="6">
        <f t="shared" si="217"/>
        <v>0</v>
      </c>
      <c r="M1081" s="6" t="e">
        <f t="shared" ref="M1081:M1100" si="223">M$260*EXP($B1081*(coe-divYield))</f>
        <v>#REF!</v>
      </c>
      <c r="N1081" s="6">
        <f t="shared" si="218"/>
        <v>0</v>
      </c>
      <c r="O1081" s="6">
        <f t="shared" si="221"/>
        <v>56.769745511219583</v>
      </c>
      <c r="P1081" s="6">
        <f t="shared" si="222"/>
        <v>202.67105048348648</v>
      </c>
    </row>
    <row r="1082" spans="1:16" x14ac:dyDescent="0.25">
      <c r="A1082" s="13">
        <v>823</v>
      </c>
      <c r="B1082" s="2">
        <f t="shared" si="215"/>
        <v>2.2547945205479452</v>
      </c>
      <c r="E1082" s="4">
        <f t="shared" si="209"/>
        <v>4.6703015546703623</v>
      </c>
      <c r="F1082" s="2">
        <f t="shared" si="210"/>
        <v>5.0669742465753427E-3</v>
      </c>
      <c r="G1082" s="2">
        <f t="shared" si="211"/>
        <v>0.63667726496713184</v>
      </c>
      <c r="H1082" s="2">
        <f t="shared" si="212"/>
        <v>0.63667726496713184</v>
      </c>
      <c r="I1082" s="6">
        <f t="shared" si="213"/>
        <v>56.75202076661278</v>
      </c>
      <c r="J1082" s="6">
        <f t="shared" si="216"/>
        <v>106.72992248677743</v>
      </c>
      <c r="K1082" s="6">
        <f t="shared" si="214"/>
        <v>202.76461898216732</v>
      </c>
      <c r="L1082" s="6">
        <f t="shared" si="217"/>
        <v>0</v>
      </c>
      <c r="M1082" s="6" t="e">
        <f t="shared" si="223"/>
        <v>#REF!</v>
      </c>
      <c r="N1082" s="6">
        <f t="shared" si="218"/>
        <v>0</v>
      </c>
      <c r="O1082" s="6">
        <f t="shared" si="221"/>
        <v>56.75202076661278</v>
      </c>
      <c r="P1082" s="6">
        <f t="shared" si="222"/>
        <v>202.76461898216732</v>
      </c>
    </row>
    <row r="1083" spans="1:16" x14ac:dyDescent="0.25">
      <c r="A1083" s="13">
        <v>824</v>
      </c>
      <c r="B1083" s="2">
        <f t="shared" si="215"/>
        <v>2.2575342465753425</v>
      </c>
      <c r="E1083" s="4">
        <f t="shared" si="209"/>
        <v>4.6703700478210477</v>
      </c>
      <c r="F1083" s="2">
        <f t="shared" si="210"/>
        <v>5.0731309589041092E-3</v>
      </c>
      <c r="G1083" s="2">
        <f t="shared" si="211"/>
        <v>0.63706395025329188</v>
      </c>
      <c r="H1083" s="2">
        <f t="shared" si="212"/>
        <v>0.63706395025329188</v>
      </c>
      <c r="I1083" s="6">
        <f t="shared" si="213"/>
        <v>56.734314888372786</v>
      </c>
      <c r="J1083" s="6">
        <f t="shared" si="216"/>
        <v>106.73723300579833</v>
      </c>
      <c r="K1083" s="6">
        <f t="shared" si="214"/>
        <v>202.85818300844039</v>
      </c>
      <c r="L1083" s="6">
        <f t="shared" si="217"/>
        <v>0</v>
      </c>
      <c r="M1083" s="6" t="e">
        <f t="shared" si="223"/>
        <v>#REF!</v>
      </c>
      <c r="N1083" s="6">
        <f t="shared" si="218"/>
        <v>0</v>
      </c>
      <c r="O1083" s="6">
        <f t="shared" si="221"/>
        <v>56.734314888372786</v>
      </c>
      <c r="P1083" s="6">
        <f t="shared" si="222"/>
        <v>202.85818300844039</v>
      </c>
    </row>
    <row r="1084" spans="1:16" x14ac:dyDescent="0.25">
      <c r="A1084" s="13">
        <v>825</v>
      </c>
      <c r="B1084" s="2">
        <f t="shared" si="215"/>
        <v>2.2602739726027399</v>
      </c>
      <c r="E1084" s="4">
        <f t="shared" si="209"/>
        <v>4.6704385409717322</v>
      </c>
      <c r="F1084" s="2">
        <f t="shared" si="210"/>
        <v>5.0792876712328766E-3</v>
      </c>
      <c r="G1084" s="2">
        <f t="shared" si="211"/>
        <v>0.63745040097142469</v>
      </c>
      <c r="H1084" s="2">
        <f t="shared" si="212"/>
        <v>0.63745040097142469</v>
      </c>
      <c r="I1084" s="6">
        <f t="shared" si="213"/>
        <v>56.716627838037951</v>
      </c>
      <c r="J1084" s="6">
        <f t="shared" si="216"/>
        <v>106.74454402555678</v>
      </c>
      <c r="K1084" s="6">
        <f t="shared" si="214"/>
        <v>202.95174260304978</v>
      </c>
      <c r="L1084" s="6">
        <f t="shared" si="217"/>
        <v>0</v>
      </c>
      <c r="M1084" s="6" t="e">
        <f t="shared" si="223"/>
        <v>#REF!</v>
      </c>
      <c r="N1084" s="6">
        <f t="shared" si="218"/>
        <v>0</v>
      </c>
      <c r="O1084" s="6">
        <f t="shared" si="221"/>
        <v>56.716627838037951</v>
      </c>
      <c r="P1084" s="6">
        <f t="shared" si="222"/>
        <v>202.95174260304978</v>
      </c>
    </row>
    <row r="1085" spans="1:16" x14ac:dyDescent="0.25">
      <c r="A1085" s="13">
        <v>826</v>
      </c>
      <c r="B1085" s="2">
        <f t="shared" si="215"/>
        <v>2.2630136986301368</v>
      </c>
      <c r="E1085" s="4">
        <f t="shared" si="209"/>
        <v>4.6705070341224175</v>
      </c>
      <c r="F1085" s="2">
        <f t="shared" si="210"/>
        <v>5.0854443835616431E-3</v>
      </c>
      <c r="G1085" s="2">
        <f t="shared" si="211"/>
        <v>0.63783661754788856</v>
      </c>
      <c r="H1085" s="2">
        <f t="shared" si="212"/>
        <v>0.63783661754788856</v>
      </c>
      <c r="I1085" s="6">
        <f t="shared" si="213"/>
        <v>56.698959577268361</v>
      </c>
      <c r="J1085" s="6">
        <f t="shared" si="216"/>
        <v>106.75185554608724</v>
      </c>
      <c r="K1085" s="6">
        <f t="shared" si="214"/>
        <v>203.04529780661994</v>
      </c>
      <c r="L1085" s="6">
        <f t="shared" si="217"/>
        <v>0</v>
      </c>
      <c r="M1085" s="6" t="e">
        <f t="shared" si="223"/>
        <v>#REF!</v>
      </c>
      <c r="N1085" s="6">
        <f t="shared" si="218"/>
        <v>0</v>
      </c>
      <c r="O1085" s="6">
        <f t="shared" si="221"/>
        <v>56.698959577268361</v>
      </c>
      <c r="P1085" s="6">
        <f t="shared" si="222"/>
        <v>203.04529780661994</v>
      </c>
    </row>
    <row r="1086" spans="1:16" x14ac:dyDescent="0.25">
      <c r="A1086" s="13">
        <v>827</v>
      </c>
      <c r="B1086" s="2">
        <f t="shared" si="215"/>
        <v>2.2657534246575342</v>
      </c>
      <c r="E1086" s="4">
        <f t="shared" si="209"/>
        <v>4.670575527273102</v>
      </c>
      <c r="F1086" s="2">
        <f t="shared" si="210"/>
        <v>5.0916010958904105E-3</v>
      </c>
      <c r="G1086" s="2">
        <f t="shared" si="211"/>
        <v>0.63822260040775181</v>
      </c>
      <c r="H1086" s="2">
        <f t="shared" si="212"/>
        <v>0.63822260040775181</v>
      </c>
      <c r="I1086" s="6">
        <f t="shared" si="213"/>
        <v>56.681310067844812</v>
      </c>
      <c r="J1086" s="6">
        <f t="shared" si="216"/>
        <v>106.75916756742383</v>
      </c>
      <c r="K1086" s="6">
        <f t="shared" si="214"/>
        <v>203.13884865965392</v>
      </c>
      <c r="L1086" s="6">
        <f t="shared" si="217"/>
        <v>0</v>
      </c>
      <c r="M1086" s="6" t="e">
        <f t="shared" si="223"/>
        <v>#REF!</v>
      </c>
      <c r="N1086" s="6">
        <f t="shared" si="218"/>
        <v>0</v>
      </c>
      <c r="O1086" s="6">
        <f t="shared" si="221"/>
        <v>56.681310067844812</v>
      </c>
      <c r="P1086" s="6">
        <f t="shared" si="222"/>
        <v>203.13884865965392</v>
      </c>
    </row>
    <row r="1087" spans="1:16" x14ac:dyDescent="0.25">
      <c r="A1087" s="13">
        <v>828</v>
      </c>
      <c r="B1087" s="2">
        <f t="shared" si="215"/>
        <v>2.2684931506849315</v>
      </c>
      <c r="E1087" s="4">
        <f t="shared" si="209"/>
        <v>4.6706440204237873</v>
      </c>
      <c r="F1087" s="2">
        <f t="shared" si="210"/>
        <v>5.0977578082191779E-3</v>
      </c>
      <c r="G1087" s="2">
        <f t="shared" si="211"/>
        <v>0.6386083499747981</v>
      </c>
      <c r="H1087" s="2">
        <f t="shared" si="212"/>
        <v>0.6386083499747981</v>
      </c>
      <c r="I1087" s="6">
        <f t="shared" si="213"/>
        <v>56.663679271668457</v>
      </c>
      <c r="J1087" s="6">
        <f t="shared" si="216"/>
        <v>106.76648008960106</v>
      </c>
      <c r="K1087" s="6">
        <f t="shared" si="214"/>
        <v>203.232395202535</v>
      </c>
      <c r="L1087" s="6">
        <f t="shared" si="217"/>
        <v>0</v>
      </c>
      <c r="M1087" s="6" t="e">
        <f t="shared" si="223"/>
        <v>#REF!</v>
      </c>
      <c r="N1087" s="6">
        <f t="shared" si="218"/>
        <v>0</v>
      </c>
      <c r="O1087" s="6">
        <f t="shared" si="221"/>
        <v>56.663679271668457</v>
      </c>
      <c r="P1087" s="6">
        <f t="shared" si="222"/>
        <v>203.232395202535</v>
      </c>
    </row>
    <row r="1088" spans="1:16" x14ac:dyDescent="0.25">
      <c r="A1088" s="13">
        <v>829</v>
      </c>
      <c r="B1088" s="2">
        <f t="shared" si="215"/>
        <v>2.2712328767123289</v>
      </c>
      <c r="E1088" s="4">
        <f t="shared" si="209"/>
        <v>4.6707125135744727</v>
      </c>
      <c r="F1088" s="2">
        <f t="shared" si="210"/>
        <v>5.1039145205479452E-3</v>
      </c>
      <c r="G1088" s="2">
        <f t="shared" si="211"/>
        <v>0.63899386667153202</v>
      </c>
      <c r="H1088" s="2">
        <f t="shared" si="212"/>
        <v>0.63899386667153202</v>
      </c>
      <c r="I1088" s="6">
        <f t="shared" si="213"/>
        <v>56.646067150760352</v>
      </c>
      <c r="J1088" s="6">
        <f t="shared" si="216"/>
        <v>106.77379311265311</v>
      </c>
      <c r="K1088" s="6">
        <f t="shared" si="214"/>
        <v>203.32593747552713</v>
      </c>
      <c r="L1088" s="6">
        <f t="shared" si="217"/>
        <v>0</v>
      </c>
      <c r="M1088" s="6" t="e">
        <f t="shared" si="223"/>
        <v>#REF!</v>
      </c>
      <c r="N1088" s="6">
        <f t="shared" si="218"/>
        <v>0</v>
      </c>
      <c r="O1088" s="6">
        <f t="shared" si="221"/>
        <v>56.646067150760352</v>
      </c>
      <c r="P1088" s="6">
        <f t="shared" si="222"/>
        <v>203.32593747552713</v>
      </c>
    </row>
    <row r="1089" spans="1:16" x14ac:dyDescent="0.25">
      <c r="A1089" s="13">
        <v>830</v>
      </c>
      <c r="B1089" s="2">
        <f t="shared" si="215"/>
        <v>2.2739726027397262</v>
      </c>
      <c r="E1089" s="4">
        <f t="shared" si="209"/>
        <v>4.6707810067251572</v>
      </c>
      <c r="F1089" s="2">
        <f t="shared" si="210"/>
        <v>5.1100712328767126E-3</v>
      </c>
      <c r="G1089" s="2">
        <f t="shared" si="211"/>
        <v>0.63937915091918418</v>
      </c>
      <c r="H1089" s="2">
        <f t="shared" si="212"/>
        <v>0.63937915091918418</v>
      </c>
      <c r="I1089" s="6">
        <f t="shared" si="213"/>
        <v>56.6284736672607</v>
      </c>
      <c r="J1089" s="6">
        <f t="shared" si="216"/>
        <v>106.78110663661423</v>
      </c>
      <c r="K1089" s="6">
        <f t="shared" si="214"/>
        <v>203.41947551877442</v>
      </c>
      <c r="L1089" s="6">
        <f t="shared" si="217"/>
        <v>0</v>
      </c>
      <c r="M1089" s="6" t="e">
        <f t="shared" si="223"/>
        <v>#REF!</v>
      </c>
      <c r="N1089" s="6">
        <f t="shared" si="218"/>
        <v>0</v>
      </c>
      <c r="O1089" s="6">
        <f t="shared" si="221"/>
        <v>56.6284736672607</v>
      </c>
      <c r="P1089" s="6">
        <f t="shared" si="222"/>
        <v>203.41947551877442</v>
      </c>
    </row>
    <row r="1090" spans="1:16" x14ac:dyDescent="0.25">
      <c r="A1090" s="13">
        <v>831</v>
      </c>
      <c r="B1090" s="2">
        <f t="shared" si="215"/>
        <v>2.2767123287671232</v>
      </c>
      <c r="E1090" s="4">
        <f t="shared" si="209"/>
        <v>4.6708494998758425</v>
      </c>
      <c r="F1090" s="2">
        <f t="shared" si="210"/>
        <v>5.1162279452054791E-3</v>
      </c>
      <c r="G1090" s="2">
        <f t="shared" si="211"/>
        <v>0.6397642031377172</v>
      </c>
      <c r="H1090" s="2">
        <f t="shared" si="212"/>
        <v>0.6397642031377172</v>
      </c>
      <c r="I1090" s="6">
        <f t="shared" si="213"/>
        <v>56.610898783428695</v>
      </c>
      <c r="J1090" s="6">
        <f t="shared" si="216"/>
        <v>106.78842066151888</v>
      </c>
      <c r="K1090" s="6">
        <f t="shared" si="214"/>
        <v>203.513009372304</v>
      </c>
      <c r="L1090" s="6">
        <f t="shared" si="217"/>
        <v>0</v>
      </c>
      <c r="M1090" s="6" t="e">
        <f t="shared" si="223"/>
        <v>#REF!</v>
      </c>
      <c r="N1090" s="6">
        <f t="shared" si="218"/>
        <v>0</v>
      </c>
      <c r="O1090" s="6">
        <f t="shared" si="221"/>
        <v>56.610898783428695</v>
      </c>
      <c r="P1090" s="6">
        <f t="shared" si="222"/>
        <v>203.513009372304</v>
      </c>
    </row>
    <row r="1091" spans="1:16" x14ac:dyDescent="0.25">
      <c r="A1091" s="13">
        <v>832</v>
      </c>
      <c r="B1091" s="2">
        <f t="shared" si="215"/>
        <v>2.2794520547945205</v>
      </c>
      <c r="E1091" s="4">
        <f t="shared" si="209"/>
        <v>4.670917993026527</v>
      </c>
      <c r="F1091" s="2">
        <f t="shared" si="210"/>
        <v>5.1223846575342465E-3</v>
      </c>
      <c r="G1091" s="2">
        <f t="shared" si="211"/>
        <v>0.64014902374583038</v>
      </c>
      <c r="H1091" s="2">
        <f t="shared" si="212"/>
        <v>0.64014902374583038</v>
      </c>
      <c r="I1091" s="6">
        <f t="shared" si="213"/>
        <v>56.593342461641733</v>
      </c>
      <c r="J1091" s="6">
        <f t="shared" si="216"/>
        <v>106.79573518740121</v>
      </c>
      <c r="K1091" s="6">
        <f t="shared" si="214"/>
        <v>203.60653907602386</v>
      </c>
      <c r="L1091" s="6">
        <f t="shared" si="217"/>
        <v>0</v>
      </c>
      <c r="M1091" s="6" t="e">
        <f t="shared" si="223"/>
        <v>#REF!</v>
      </c>
      <c r="N1091" s="6">
        <f t="shared" si="218"/>
        <v>0</v>
      </c>
      <c r="O1091" s="6">
        <f t="shared" si="221"/>
        <v>56.593342461641733</v>
      </c>
      <c r="P1091" s="6">
        <f t="shared" si="222"/>
        <v>203.60653907602386</v>
      </c>
    </row>
    <row r="1092" spans="1:16" x14ac:dyDescent="0.25">
      <c r="A1092" s="13">
        <v>833</v>
      </c>
      <c r="B1092" s="2">
        <f t="shared" si="215"/>
        <v>2.2821917808219179</v>
      </c>
      <c r="E1092" s="4">
        <f t="shared" ref="E1092:E1155" si="224">LN(J$259*EXP(netDrift*($A1092/365)))</f>
        <v>4.6709864861772123</v>
      </c>
      <c r="F1092" s="2">
        <f t="shared" ref="F1092:F1155" si="225">$B1092*(netDrift*(iVol^2/2))</f>
        <v>5.1285413698630138E-3</v>
      </c>
      <c r="G1092" s="2">
        <f t="shared" ref="G1092:G1155" si="226">iVol*SQRT(B1092)</f>
        <v>0.64053361316096524</v>
      </c>
      <c r="H1092" s="2">
        <f t="shared" ref="H1092:H1155" si="227">iVol2*SQRT(B1092)</f>
        <v>0.64053361316096524</v>
      </c>
      <c r="I1092" s="6">
        <f t="shared" ref="I1092:I1155" si="228">EXP((E1092+F1092)-G1092)</f>
        <v>56.575804664395044</v>
      </c>
      <c r="J1092" s="6">
        <f t="shared" si="216"/>
        <v>106.80305021429571</v>
      </c>
      <c r="K1092" s="6">
        <f t="shared" ref="K1092:K1155" si="229">EXP(E1092+F1092+G1092)</f>
        <v>203.70006466972481</v>
      </c>
      <c r="L1092" s="6">
        <f t="shared" si="217"/>
        <v>0</v>
      </c>
      <c r="M1092" s="6" t="e">
        <f t="shared" si="223"/>
        <v>#REF!</v>
      </c>
      <c r="N1092" s="6">
        <f t="shared" si="218"/>
        <v>0</v>
      </c>
      <c r="O1092" s="6">
        <f t="shared" si="221"/>
        <v>56.575804664395044</v>
      </c>
      <c r="P1092" s="6">
        <f t="shared" si="222"/>
        <v>203.70006466972481</v>
      </c>
    </row>
    <row r="1093" spans="1:16" x14ac:dyDescent="0.25">
      <c r="A1093" s="13">
        <v>834</v>
      </c>
      <c r="B1093" s="2">
        <f t="shared" ref="B1093:B1156" si="230">A1093/365</f>
        <v>2.2849315068493152</v>
      </c>
      <c r="E1093" s="4">
        <f t="shared" si="224"/>
        <v>4.6710549793278968</v>
      </c>
      <c r="F1093" s="2">
        <f t="shared" si="225"/>
        <v>5.1346980821917812E-3</v>
      </c>
      <c r="G1093" s="2">
        <f t="shared" si="226"/>
        <v>0.64091797179931098</v>
      </c>
      <c r="H1093" s="2">
        <f t="shared" si="227"/>
        <v>0.64091797179931098</v>
      </c>
      <c r="I1093" s="6">
        <f t="shared" si="228"/>
        <v>56.55828535430107</v>
      </c>
      <c r="J1093" s="6">
        <f t="shared" ref="J1093:J1156" si="231">EXP(E1093)</f>
        <v>106.81036574223651</v>
      </c>
      <c r="K1093" s="6">
        <f t="shared" si="229"/>
        <v>203.79358619308093</v>
      </c>
      <c r="L1093" s="6">
        <f t="shared" ref="L1093:L1156" si="232">L$260*EXP($B1093*(coe-divYield))</f>
        <v>0</v>
      </c>
      <c r="M1093" s="6" t="e">
        <f t="shared" si="223"/>
        <v>#REF!</v>
      </c>
      <c r="N1093" s="6">
        <f t="shared" ref="N1093:N1156" si="233">N$260*EXP($B1093*(coe-divYield))</f>
        <v>0</v>
      </c>
      <c r="O1093" s="6">
        <f t="shared" si="221"/>
        <v>56.55828535430107</v>
      </c>
      <c r="P1093" s="6">
        <f t="shared" si="222"/>
        <v>203.79358619308093</v>
      </c>
    </row>
    <row r="1094" spans="1:16" x14ac:dyDescent="0.25">
      <c r="A1094" s="13">
        <v>835</v>
      </c>
      <c r="B1094" s="2">
        <f t="shared" si="230"/>
        <v>2.2876712328767121</v>
      </c>
      <c r="E1094" s="4">
        <f t="shared" si="224"/>
        <v>4.6711234724785822</v>
      </c>
      <c r="F1094" s="2">
        <f t="shared" si="225"/>
        <v>5.1408547945205477E-3</v>
      </c>
      <c r="G1094" s="2">
        <f t="shared" si="226"/>
        <v>0.64130210007580968</v>
      </c>
      <c r="H1094" s="2">
        <f t="shared" si="227"/>
        <v>0.64130210007580968</v>
      </c>
      <c r="I1094" s="6">
        <f t="shared" si="228"/>
        <v>56.540784494089124</v>
      </c>
      <c r="J1094" s="6">
        <f t="shared" si="231"/>
        <v>106.81768177125814</v>
      </c>
      <c r="K1094" s="6">
        <f t="shared" si="229"/>
        <v>203.88710368564941</v>
      </c>
      <c r="L1094" s="6">
        <f t="shared" si="232"/>
        <v>0</v>
      </c>
      <c r="M1094" s="6" t="e">
        <f t="shared" si="223"/>
        <v>#REF!</v>
      </c>
      <c r="N1094" s="6">
        <f t="shared" si="233"/>
        <v>0</v>
      </c>
      <c r="O1094" s="6">
        <f t="shared" si="221"/>
        <v>56.540784494089124</v>
      </c>
      <c r="P1094" s="6">
        <f t="shared" si="222"/>
        <v>203.88710368564941</v>
      </c>
    </row>
    <row r="1095" spans="1:16" x14ac:dyDescent="0.25">
      <c r="A1095" s="13">
        <v>836</v>
      </c>
      <c r="B1095" s="2">
        <f t="shared" si="230"/>
        <v>2.2904109589041095</v>
      </c>
      <c r="E1095" s="4">
        <f t="shared" si="224"/>
        <v>4.6711919656292666</v>
      </c>
      <c r="F1095" s="2">
        <f t="shared" si="225"/>
        <v>5.1470115068493151E-3</v>
      </c>
      <c r="G1095" s="2">
        <f t="shared" si="226"/>
        <v>0.64168599840416118</v>
      </c>
      <c r="H1095" s="2">
        <f t="shared" si="227"/>
        <v>0.64168599840416118</v>
      </c>
      <c r="I1095" s="6">
        <f t="shared" si="228"/>
        <v>56.523302046604691</v>
      </c>
      <c r="J1095" s="6">
        <f t="shared" si="231"/>
        <v>106.8249983013947</v>
      </c>
      <c r="K1095" s="6">
        <f t="shared" si="229"/>
        <v>203.98061718687202</v>
      </c>
      <c r="L1095" s="6">
        <f t="shared" si="232"/>
        <v>0</v>
      </c>
      <c r="M1095" s="6" t="e">
        <f t="shared" si="223"/>
        <v>#REF!</v>
      </c>
      <c r="N1095" s="6">
        <f t="shared" si="233"/>
        <v>0</v>
      </c>
      <c r="O1095" s="6">
        <f t="shared" si="221"/>
        <v>56.523302046604691</v>
      </c>
      <c r="P1095" s="6">
        <f t="shared" si="222"/>
        <v>203.98061718687202</v>
      </c>
    </row>
    <row r="1096" spans="1:16" x14ac:dyDescent="0.25">
      <c r="A1096" s="13">
        <v>837</v>
      </c>
      <c r="B1096" s="2">
        <f t="shared" si="230"/>
        <v>2.2931506849315069</v>
      </c>
      <c r="E1096" s="4">
        <f t="shared" si="224"/>
        <v>4.671260458779952</v>
      </c>
      <c r="F1096" s="2">
        <f t="shared" si="225"/>
        <v>5.1531682191780824E-3</v>
      </c>
      <c r="G1096" s="2">
        <f t="shared" si="226"/>
        <v>0.64206966719682879</v>
      </c>
      <c r="H1096" s="2">
        <f t="shared" si="227"/>
        <v>0.64206966719682879</v>
      </c>
      <c r="I1096" s="6">
        <f t="shared" si="228"/>
        <v>56.505837974809097</v>
      </c>
      <c r="J1096" s="6">
        <f t="shared" si="231"/>
        <v>106.83231533268072</v>
      </c>
      <c r="K1096" s="6">
        <f t="shared" si="229"/>
        <v>204.07412673607479</v>
      </c>
      <c r="L1096" s="6">
        <f t="shared" si="232"/>
        <v>0</v>
      </c>
      <c r="M1096" s="6" t="e">
        <f t="shared" si="223"/>
        <v>#REF!</v>
      </c>
      <c r="N1096" s="6">
        <f t="shared" si="233"/>
        <v>0</v>
      </c>
      <c r="O1096" s="6">
        <f t="shared" si="221"/>
        <v>56.505837974809097</v>
      </c>
      <c r="P1096" s="6">
        <f t="shared" si="222"/>
        <v>204.07412673607479</v>
      </c>
    </row>
    <row r="1097" spans="1:16" x14ac:dyDescent="0.25">
      <c r="A1097" s="13">
        <v>838</v>
      </c>
      <c r="B1097" s="2">
        <f t="shared" si="230"/>
        <v>2.2958904109589042</v>
      </c>
      <c r="E1097" s="4">
        <f t="shared" si="224"/>
        <v>4.6713289519306365</v>
      </c>
      <c r="F1097" s="2">
        <f t="shared" si="225"/>
        <v>5.1593249315068498E-3</v>
      </c>
      <c r="G1097" s="2">
        <f t="shared" si="226"/>
        <v>0.6424531068650442</v>
      </c>
      <c r="H1097" s="2">
        <f t="shared" si="227"/>
        <v>0.6424531068650442</v>
      </c>
      <c r="I1097" s="6">
        <f t="shared" si="228"/>
        <v>56.488392241778904</v>
      </c>
      <c r="J1097" s="6">
        <f t="shared" si="231"/>
        <v>106.83963286515035</v>
      </c>
      <c r="K1097" s="6">
        <f t="shared" si="229"/>
        <v>204.16763237246863</v>
      </c>
      <c r="L1097" s="6">
        <f t="shared" si="232"/>
        <v>0</v>
      </c>
      <c r="M1097" s="6" t="e">
        <f t="shared" si="223"/>
        <v>#REF!</v>
      </c>
      <c r="N1097" s="6">
        <f t="shared" si="233"/>
        <v>0</v>
      </c>
      <c r="O1097" s="6">
        <f t="shared" si="221"/>
        <v>56.488392241778904</v>
      </c>
      <c r="P1097" s="6">
        <f t="shared" si="222"/>
        <v>204.16763237246863</v>
      </c>
    </row>
    <row r="1098" spans="1:16" x14ac:dyDescent="0.25">
      <c r="A1098" s="13">
        <v>839</v>
      </c>
      <c r="B1098" s="2">
        <f t="shared" si="230"/>
        <v>2.2986301369863016</v>
      </c>
      <c r="E1098" s="4">
        <f t="shared" si="224"/>
        <v>4.6713974450813218</v>
      </c>
      <c r="F1098" s="2">
        <f t="shared" si="225"/>
        <v>5.1654816438356172E-3</v>
      </c>
      <c r="G1098" s="2">
        <f t="shared" si="226"/>
        <v>0.64283631781881256</v>
      </c>
      <c r="H1098" s="2">
        <f t="shared" si="227"/>
        <v>0.64283631781881256</v>
      </c>
      <c r="I1098" s="6">
        <f t="shared" si="228"/>
        <v>56.470964810705738</v>
      </c>
      <c r="J1098" s="6">
        <f t="shared" si="231"/>
        <v>106.84695089883807</v>
      </c>
      <c r="K1098" s="6">
        <f t="shared" si="229"/>
        <v>204.26113413515046</v>
      </c>
      <c r="L1098" s="6">
        <f t="shared" si="232"/>
        <v>0</v>
      </c>
      <c r="M1098" s="6" t="e">
        <f t="shared" si="223"/>
        <v>#REF!</v>
      </c>
      <c r="N1098" s="6">
        <f t="shared" si="233"/>
        <v>0</v>
      </c>
      <c r="O1098" s="6">
        <f t="shared" si="221"/>
        <v>56.470964810705738</v>
      </c>
      <c r="P1098" s="6">
        <f t="shared" si="222"/>
        <v>204.26113413515046</v>
      </c>
    </row>
    <row r="1099" spans="1:16" x14ac:dyDescent="0.25">
      <c r="A1099" s="13">
        <v>840</v>
      </c>
      <c r="B1099" s="2">
        <f t="shared" si="230"/>
        <v>2.3013698630136985</v>
      </c>
      <c r="E1099" s="4">
        <f t="shared" si="224"/>
        <v>4.6714659382320063</v>
      </c>
      <c r="F1099" s="2">
        <f t="shared" si="225"/>
        <v>5.1716383561643828E-3</v>
      </c>
      <c r="G1099" s="2">
        <f t="shared" si="226"/>
        <v>0.64321930046691744</v>
      </c>
      <c r="H1099" s="2">
        <f t="shared" si="227"/>
        <v>0.64321930046691744</v>
      </c>
      <c r="I1099" s="6">
        <f t="shared" si="228"/>
        <v>56.453555644895019</v>
      </c>
      <c r="J1099" s="6">
        <f t="shared" si="231"/>
        <v>106.85426943377806</v>
      </c>
      <c r="K1099" s="6">
        <f t="shared" si="229"/>
        <v>204.35463206310257</v>
      </c>
      <c r="L1099" s="6">
        <f t="shared" si="232"/>
        <v>0</v>
      </c>
      <c r="M1099" s="6" t="e">
        <f t="shared" si="223"/>
        <v>#REF!</v>
      </c>
      <c r="N1099" s="6">
        <f t="shared" si="233"/>
        <v>0</v>
      </c>
      <c r="O1099" s="6">
        <f t="shared" si="221"/>
        <v>56.453555644895019</v>
      </c>
      <c r="P1099" s="6">
        <f t="shared" si="222"/>
        <v>204.35463206310257</v>
      </c>
    </row>
    <row r="1100" spans="1:16" x14ac:dyDescent="0.25">
      <c r="A1100" s="13">
        <v>841</v>
      </c>
      <c r="B1100" s="2">
        <f t="shared" si="230"/>
        <v>2.3041095890410959</v>
      </c>
      <c r="E1100" s="4">
        <f t="shared" si="224"/>
        <v>4.6715344313826916</v>
      </c>
      <c r="F1100" s="2">
        <f t="shared" si="225"/>
        <v>5.1777950684931502E-3</v>
      </c>
      <c r="G1100" s="2">
        <f t="shared" si="226"/>
        <v>0.64360205521692671</v>
      </c>
      <c r="H1100" s="2">
        <f t="shared" si="227"/>
        <v>0.64360205521692671</v>
      </c>
      <c r="I1100" s="6">
        <f t="shared" si="228"/>
        <v>56.436164707766537</v>
      </c>
      <c r="J1100" s="6">
        <f t="shared" si="231"/>
        <v>106.86158847000483</v>
      </c>
      <c r="K1100" s="6">
        <f t="shared" si="229"/>
        <v>204.44812619519465</v>
      </c>
      <c r="L1100" s="6">
        <f t="shared" si="232"/>
        <v>0</v>
      </c>
      <c r="M1100" s="6" t="e">
        <f t="shared" si="223"/>
        <v>#REF!</v>
      </c>
      <c r="N1100" s="6">
        <f t="shared" si="233"/>
        <v>0</v>
      </c>
      <c r="O1100" s="6">
        <f t="shared" si="221"/>
        <v>56.436164707766537</v>
      </c>
      <c r="P1100" s="6">
        <f t="shared" si="222"/>
        <v>204.44812619519465</v>
      </c>
    </row>
    <row r="1101" spans="1:16" x14ac:dyDescent="0.25">
      <c r="A1101" s="13">
        <v>842</v>
      </c>
      <c r="B1101" s="2">
        <f t="shared" si="230"/>
        <v>2.3068493150684932</v>
      </c>
      <c r="E1101" s="4">
        <f t="shared" si="224"/>
        <v>4.6716029245333761</v>
      </c>
      <c r="F1101" s="2">
        <f t="shared" si="225"/>
        <v>5.1839517808219176E-3</v>
      </c>
      <c r="G1101" s="2">
        <f t="shared" si="226"/>
        <v>0.64398458247519663</v>
      </c>
      <c r="H1101" s="2">
        <f t="shared" si="227"/>
        <v>0.64398458247519663</v>
      </c>
      <c r="I1101" s="6">
        <f t="shared" si="228"/>
        <v>56.418791962852957</v>
      </c>
      <c r="J1101" s="6">
        <f t="shared" si="231"/>
        <v>106.86890800755252</v>
      </c>
      <c r="K1101" s="6">
        <f t="shared" si="229"/>
        <v>204.54161657018213</v>
      </c>
      <c r="L1101" s="6">
        <f t="shared" si="232"/>
        <v>0</v>
      </c>
      <c r="M1101" s="6" t="e">
        <f t="shared" ref="M1101:M1120" si="234">M$260*EXP($B1101*(coe-divYield))</f>
        <v>#REF!</v>
      </c>
      <c r="N1101" s="6">
        <f t="shared" si="233"/>
        <v>0</v>
      </c>
      <c r="O1101" s="6">
        <f t="shared" si="221"/>
        <v>56.418791962852957</v>
      </c>
      <c r="P1101" s="6">
        <f t="shared" si="222"/>
        <v>204.54161657018213</v>
      </c>
    </row>
    <row r="1102" spans="1:16" x14ac:dyDescent="0.25">
      <c r="A1102" s="13">
        <v>843</v>
      </c>
      <c r="B1102" s="2">
        <f t="shared" si="230"/>
        <v>2.3095890410958906</v>
      </c>
      <c r="E1102" s="4">
        <f t="shared" si="224"/>
        <v>4.6716714176840615</v>
      </c>
      <c r="F1102" s="2">
        <f t="shared" si="225"/>
        <v>5.1901084931506849E-3</v>
      </c>
      <c r="G1102" s="2">
        <f t="shared" si="226"/>
        <v>0.64436688264687747</v>
      </c>
      <c r="H1102" s="2">
        <f t="shared" si="227"/>
        <v>0.64436688264687747</v>
      </c>
      <c r="I1102" s="6">
        <f t="shared" si="228"/>
        <v>56.401437373800206</v>
      </c>
      <c r="J1102" s="6">
        <f t="shared" si="231"/>
        <v>106.87622804645567</v>
      </c>
      <c r="K1102" s="6">
        <f t="shared" si="229"/>
        <v>204.63510322670905</v>
      </c>
      <c r="L1102" s="6">
        <f t="shared" si="232"/>
        <v>0</v>
      </c>
      <c r="M1102" s="6" t="e">
        <f t="shared" si="234"/>
        <v>#REF!</v>
      </c>
      <c r="N1102" s="6">
        <f t="shared" si="233"/>
        <v>0</v>
      </c>
      <c r="O1102" s="6">
        <f t="shared" si="221"/>
        <v>56.401437373800206</v>
      </c>
      <c r="P1102" s="6">
        <f t="shared" si="222"/>
        <v>204.63510322670905</v>
      </c>
    </row>
    <row r="1103" spans="1:16" x14ac:dyDescent="0.25">
      <c r="A1103" s="13">
        <v>844</v>
      </c>
      <c r="B1103" s="2">
        <f t="shared" si="230"/>
        <v>2.3123287671232875</v>
      </c>
      <c r="E1103" s="4">
        <f t="shared" si="224"/>
        <v>4.6717399108347459</v>
      </c>
      <c r="F1103" s="2">
        <f t="shared" si="225"/>
        <v>5.1962652054794514E-3</v>
      </c>
      <c r="G1103" s="2">
        <f t="shared" si="226"/>
        <v>0.64474895613591809</v>
      </c>
      <c r="H1103" s="2">
        <f t="shared" si="227"/>
        <v>0.64474895613591809</v>
      </c>
      <c r="I1103" s="6">
        <f t="shared" si="228"/>
        <v>56.384100904366299</v>
      </c>
      <c r="J1103" s="6">
        <f t="shared" si="231"/>
        <v>106.8835485867484</v>
      </c>
      <c r="K1103" s="6">
        <f t="shared" si="229"/>
        <v>204.72858620330697</v>
      </c>
      <c r="L1103" s="6">
        <f t="shared" si="232"/>
        <v>0</v>
      </c>
      <c r="M1103" s="6" t="e">
        <f t="shared" si="234"/>
        <v>#REF!</v>
      </c>
      <c r="N1103" s="6">
        <f t="shared" si="233"/>
        <v>0</v>
      </c>
      <c r="O1103" s="6">
        <f t="shared" si="221"/>
        <v>56.384100904366299</v>
      </c>
      <c r="P1103" s="6">
        <f t="shared" si="222"/>
        <v>204.72858620330697</v>
      </c>
    </row>
    <row r="1104" spans="1:16" x14ac:dyDescent="0.25">
      <c r="A1104" s="13">
        <v>845</v>
      </c>
      <c r="B1104" s="2">
        <f t="shared" si="230"/>
        <v>2.3150684931506849</v>
      </c>
      <c r="E1104" s="4">
        <f t="shared" si="224"/>
        <v>4.6718084039854313</v>
      </c>
      <c r="F1104" s="2">
        <f t="shared" si="225"/>
        <v>5.2024219178082188E-3</v>
      </c>
      <c r="G1104" s="2">
        <f t="shared" si="226"/>
        <v>0.64513080334507167</v>
      </c>
      <c r="H1104" s="2">
        <f t="shared" si="227"/>
        <v>0.64513080334507167</v>
      </c>
      <c r="I1104" s="6">
        <f t="shared" si="228"/>
        <v>56.366782518421303</v>
      </c>
      <c r="J1104" s="6">
        <f t="shared" si="231"/>
        <v>106.8908696284653</v>
      </c>
      <c r="K1104" s="6">
        <f t="shared" si="229"/>
        <v>204.82206553839578</v>
      </c>
      <c r="L1104" s="6">
        <f t="shared" si="232"/>
        <v>0</v>
      </c>
      <c r="M1104" s="6" t="e">
        <f t="shared" si="234"/>
        <v>#REF!</v>
      </c>
      <c r="N1104" s="6">
        <f t="shared" si="233"/>
        <v>0</v>
      </c>
      <c r="O1104" s="6">
        <f t="shared" si="221"/>
        <v>56.366782518421303</v>
      </c>
      <c r="P1104" s="6">
        <f t="shared" si="222"/>
        <v>204.82206553839578</v>
      </c>
    </row>
    <row r="1105" spans="1:16" x14ac:dyDescent="0.25">
      <c r="A1105" s="13">
        <v>846</v>
      </c>
      <c r="B1105" s="2">
        <f t="shared" si="230"/>
        <v>2.3178082191780822</v>
      </c>
      <c r="E1105" s="4">
        <f t="shared" si="224"/>
        <v>4.6718768971361158</v>
      </c>
      <c r="F1105" s="2">
        <f t="shared" si="225"/>
        <v>5.2085786301369862E-3</v>
      </c>
      <c r="G1105" s="2">
        <f t="shared" si="226"/>
        <v>0.64551242467589953</v>
      </c>
      <c r="H1105" s="2">
        <f t="shared" si="227"/>
        <v>0.64551242467589953</v>
      </c>
      <c r="I1105" s="6">
        <f t="shared" si="228"/>
        <v>56.349482179946627</v>
      </c>
      <c r="J1105" s="6">
        <f t="shared" si="231"/>
        <v>106.89819117164046</v>
      </c>
      <c r="K1105" s="6">
        <f t="shared" si="229"/>
        <v>204.91554127028442</v>
      </c>
      <c r="L1105" s="6">
        <f t="shared" si="232"/>
        <v>0</v>
      </c>
      <c r="M1105" s="6" t="e">
        <f t="shared" si="234"/>
        <v>#REF!</v>
      </c>
      <c r="N1105" s="6">
        <f t="shared" si="233"/>
        <v>0</v>
      </c>
      <c r="O1105" s="6">
        <f t="shared" si="221"/>
        <v>56.349482179946627</v>
      </c>
      <c r="P1105" s="6">
        <f t="shared" si="222"/>
        <v>204.91554127028442</v>
      </c>
    </row>
    <row r="1106" spans="1:16" x14ac:dyDescent="0.25">
      <c r="A1106" s="13">
        <v>847</v>
      </c>
      <c r="B1106" s="2">
        <f t="shared" si="230"/>
        <v>2.3205479452054796</v>
      </c>
      <c r="E1106" s="4">
        <f t="shared" si="224"/>
        <v>4.6719453902868011</v>
      </c>
      <c r="F1106" s="2">
        <f t="shared" si="225"/>
        <v>5.2147353424657535E-3</v>
      </c>
      <c r="G1106" s="2">
        <f t="shared" si="226"/>
        <v>0.6458938205287772</v>
      </c>
      <c r="H1106" s="2">
        <f t="shared" si="227"/>
        <v>0.6458938205287772</v>
      </c>
      <c r="I1106" s="6">
        <f t="shared" si="228"/>
        <v>56.33219985303478</v>
      </c>
      <c r="J1106" s="6">
        <f t="shared" si="231"/>
        <v>106.90551321630846</v>
      </c>
      <c r="K1106" s="6">
        <f t="shared" si="229"/>
        <v>205.00901343717092</v>
      </c>
      <c r="L1106" s="6">
        <f t="shared" si="232"/>
        <v>0</v>
      </c>
      <c r="M1106" s="6" t="e">
        <f t="shared" si="234"/>
        <v>#REF!</v>
      </c>
      <c r="N1106" s="6">
        <f t="shared" si="233"/>
        <v>0</v>
      </c>
      <c r="O1106" s="6">
        <f t="shared" si="221"/>
        <v>56.33219985303478</v>
      </c>
      <c r="P1106" s="6">
        <f t="shared" si="222"/>
        <v>205.00901343717092</v>
      </c>
    </row>
    <row r="1107" spans="1:16" x14ac:dyDescent="0.25">
      <c r="A1107" s="13">
        <v>848</v>
      </c>
      <c r="B1107" s="2">
        <f t="shared" si="230"/>
        <v>2.3232876712328765</v>
      </c>
      <c r="E1107" s="4">
        <f t="shared" si="224"/>
        <v>4.6720138834374865</v>
      </c>
      <c r="F1107" s="2">
        <f t="shared" si="225"/>
        <v>5.22089205479452E-3</v>
      </c>
      <c r="G1107" s="2">
        <f t="shared" si="226"/>
        <v>0.64627499130289856</v>
      </c>
      <c r="H1107" s="2">
        <f t="shared" si="227"/>
        <v>0.64627499130289856</v>
      </c>
      <c r="I1107" s="6">
        <f t="shared" si="228"/>
        <v>56.314935501888691</v>
      </c>
      <c r="J1107" s="6">
        <f t="shared" si="231"/>
        <v>106.91283576250355</v>
      </c>
      <c r="K1107" s="6">
        <f t="shared" si="229"/>
        <v>205.10248207714355</v>
      </c>
      <c r="L1107" s="6">
        <f t="shared" si="232"/>
        <v>0</v>
      </c>
      <c r="M1107" s="6" t="e">
        <f t="shared" si="234"/>
        <v>#REF!</v>
      </c>
      <c r="N1107" s="6">
        <f t="shared" si="233"/>
        <v>0</v>
      </c>
      <c r="O1107" s="6">
        <f t="shared" si="221"/>
        <v>56.314935501888691</v>
      </c>
      <c r="P1107" s="6">
        <f t="shared" si="222"/>
        <v>205.10248207714355</v>
      </c>
    </row>
    <row r="1108" spans="1:16" x14ac:dyDescent="0.25">
      <c r="A1108" s="13">
        <v>849</v>
      </c>
      <c r="B1108" s="2">
        <f t="shared" si="230"/>
        <v>2.3260273972602739</v>
      </c>
      <c r="E1108" s="4">
        <f t="shared" si="224"/>
        <v>4.6720823765881709</v>
      </c>
      <c r="F1108" s="2">
        <f t="shared" si="225"/>
        <v>5.2270487671232874E-3</v>
      </c>
      <c r="G1108" s="2">
        <f t="shared" si="226"/>
        <v>0.64665593739628113</v>
      </c>
      <c r="H1108" s="2">
        <f t="shared" si="227"/>
        <v>0.64665593739628113</v>
      </c>
      <c r="I1108" s="6">
        <f t="shared" si="228"/>
        <v>56.297689090821109</v>
      </c>
      <c r="J1108" s="6">
        <f t="shared" si="231"/>
        <v>106.92015881025998</v>
      </c>
      <c r="K1108" s="6">
        <f t="shared" si="229"/>
        <v>205.19594722818042</v>
      </c>
      <c r="L1108" s="6">
        <f t="shared" si="232"/>
        <v>0</v>
      </c>
      <c r="M1108" s="6" t="e">
        <f t="shared" si="234"/>
        <v>#REF!</v>
      </c>
      <c r="N1108" s="6">
        <f t="shared" si="233"/>
        <v>0</v>
      </c>
      <c r="O1108" s="6">
        <f t="shared" si="221"/>
        <v>56.297689090821109</v>
      </c>
      <c r="P1108" s="6">
        <f t="shared" si="222"/>
        <v>205.19594722818042</v>
      </c>
    </row>
    <row r="1109" spans="1:16" x14ac:dyDescent="0.25">
      <c r="A1109" s="13">
        <v>850</v>
      </c>
      <c r="B1109" s="2">
        <f t="shared" si="230"/>
        <v>2.3287671232876712</v>
      </c>
      <c r="E1109" s="4">
        <f t="shared" si="224"/>
        <v>4.6721508697388554</v>
      </c>
      <c r="F1109" s="2">
        <f t="shared" si="225"/>
        <v>5.2332054794520548E-3</v>
      </c>
      <c r="G1109" s="2">
        <f t="shared" si="226"/>
        <v>0.64703665920577047</v>
      </c>
      <c r="H1109" s="2">
        <f t="shared" si="227"/>
        <v>0.64703665920577047</v>
      </c>
      <c r="I1109" s="6">
        <f t="shared" si="228"/>
        <v>56.280460584254719</v>
      </c>
      <c r="J1109" s="6">
        <f t="shared" si="231"/>
        <v>106.9274823596122</v>
      </c>
      <c r="K1109" s="6">
        <f t="shared" si="229"/>
        <v>205.28940892815064</v>
      </c>
      <c r="L1109" s="6">
        <f t="shared" si="232"/>
        <v>0</v>
      </c>
      <c r="M1109" s="6" t="e">
        <f t="shared" si="234"/>
        <v>#REF!</v>
      </c>
      <c r="N1109" s="6">
        <f t="shared" si="233"/>
        <v>0</v>
      </c>
      <c r="O1109" s="6">
        <f t="shared" si="221"/>
        <v>56.280460584254719</v>
      </c>
      <c r="P1109" s="6">
        <f t="shared" si="222"/>
        <v>205.28940892815064</v>
      </c>
    </row>
    <row r="1110" spans="1:16" x14ac:dyDescent="0.25">
      <c r="A1110" s="13">
        <v>851</v>
      </c>
      <c r="B1110" s="2">
        <f t="shared" si="230"/>
        <v>2.3315068493150686</v>
      </c>
      <c r="E1110" s="4">
        <f t="shared" si="224"/>
        <v>4.6722193628895408</v>
      </c>
      <c r="F1110" s="2">
        <f t="shared" si="225"/>
        <v>5.2393621917808221E-3</v>
      </c>
      <c r="G1110" s="2">
        <f t="shared" si="226"/>
        <v>0.64741715712704573</v>
      </c>
      <c r="H1110" s="2">
        <f t="shared" si="227"/>
        <v>0.64741715712704573</v>
      </c>
      <c r="I1110" s="6">
        <f t="shared" si="228"/>
        <v>56.263249946721238</v>
      </c>
      <c r="J1110" s="6">
        <f t="shared" si="231"/>
        <v>106.93480641059466</v>
      </c>
      <c r="K1110" s="6">
        <f t="shared" si="229"/>
        <v>205.38286721481501</v>
      </c>
      <c r="L1110" s="6">
        <f t="shared" si="232"/>
        <v>0</v>
      </c>
      <c r="M1110" s="6" t="e">
        <f t="shared" si="234"/>
        <v>#REF!</v>
      </c>
      <c r="N1110" s="6">
        <f t="shared" si="233"/>
        <v>0</v>
      </c>
      <c r="O1110" s="6">
        <f t="shared" si="221"/>
        <v>56.263249946721238</v>
      </c>
      <c r="P1110" s="6">
        <f t="shared" si="222"/>
        <v>205.38286721481501</v>
      </c>
    </row>
    <row r="1111" spans="1:16" x14ac:dyDescent="0.25">
      <c r="A1111" s="13">
        <v>852</v>
      </c>
      <c r="B1111" s="2">
        <f t="shared" si="230"/>
        <v>2.3342465753424659</v>
      </c>
      <c r="E1111" s="4">
        <f t="shared" si="224"/>
        <v>4.6722878560402261</v>
      </c>
      <c r="F1111" s="2">
        <f t="shared" si="225"/>
        <v>5.2455189041095895E-3</v>
      </c>
      <c r="G1111" s="2">
        <f t="shared" si="226"/>
        <v>0.64779743155462355</v>
      </c>
      <c r="H1111" s="2">
        <f t="shared" si="227"/>
        <v>0.64779743155462355</v>
      </c>
      <c r="I1111" s="6">
        <f t="shared" si="228"/>
        <v>56.246057142860714</v>
      </c>
      <c r="J1111" s="6">
        <f t="shared" si="231"/>
        <v>106.94213096324164</v>
      </c>
      <c r="K1111" s="6">
        <f t="shared" si="229"/>
        <v>205.47632212582528</v>
      </c>
      <c r="L1111" s="6">
        <f t="shared" si="232"/>
        <v>0</v>
      </c>
      <c r="M1111" s="6" t="e">
        <f t="shared" si="234"/>
        <v>#REF!</v>
      </c>
      <c r="N1111" s="6">
        <f t="shared" si="233"/>
        <v>0</v>
      </c>
      <c r="O1111" s="6">
        <f t="shared" si="221"/>
        <v>56.246057142860714</v>
      </c>
      <c r="P1111" s="6">
        <f t="shared" si="222"/>
        <v>205.47632212582528</v>
      </c>
    </row>
    <row r="1112" spans="1:16" x14ac:dyDescent="0.25">
      <c r="A1112" s="13">
        <v>853</v>
      </c>
      <c r="B1112" s="2">
        <f t="shared" si="230"/>
        <v>2.3369863013698629</v>
      </c>
      <c r="E1112" s="4">
        <f t="shared" si="224"/>
        <v>4.6723563491909106</v>
      </c>
      <c r="F1112" s="2">
        <f t="shared" si="225"/>
        <v>5.251675616438356E-3</v>
      </c>
      <c r="G1112" s="2">
        <f t="shared" si="226"/>
        <v>0.6481774828818635</v>
      </c>
      <c r="H1112" s="2">
        <f t="shared" si="227"/>
        <v>0.6481774828818635</v>
      </c>
      <c r="I1112" s="6">
        <f t="shared" si="228"/>
        <v>56.228882137421728</v>
      </c>
      <c r="J1112" s="6">
        <f t="shared" si="231"/>
        <v>106.94945601758738</v>
      </c>
      <c r="K1112" s="6">
        <f t="shared" si="229"/>
        <v>205.56977369872544</v>
      </c>
      <c r="L1112" s="6">
        <f t="shared" si="232"/>
        <v>0</v>
      </c>
      <c r="M1112" s="6" t="e">
        <f t="shared" si="234"/>
        <v>#REF!</v>
      </c>
      <c r="N1112" s="6">
        <f t="shared" si="233"/>
        <v>0</v>
      </c>
      <c r="O1112" s="6">
        <f t="shared" si="221"/>
        <v>56.228882137421728</v>
      </c>
      <c r="P1112" s="6">
        <f t="shared" si="222"/>
        <v>205.56977369872544</v>
      </c>
    </row>
    <row r="1113" spans="1:16" x14ac:dyDescent="0.25">
      <c r="A1113" s="13">
        <v>854</v>
      </c>
      <c r="B1113" s="2">
        <f t="shared" si="230"/>
        <v>2.3397260273972602</v>
      </c>
      <c r="E1113" s="4">
        <f t="shared" si="224"/>
        <v>4.6724248423415959</v>
      </c>
      <c r="F1113" s="2">
        <f t="shared" si="225"/>
        <v>5.2578323287671234E-3</v>
      </c>
      <c r="G1113" s="2">
        <f t="shared" si="226"/>
        <v>0.64855731150097284</v>
      </c>
      <c r="H1113" s="2">
        <f t="shared" si="227"/>
        <v>0.64855731150097284</v>
      </c>
      <c r="I1113" s="6">
        <f t="shared" si="228"/>
        <v>56.211724895260467</v>
      </c>
      <c r="J1113" s="6">
        <f t="shared" si="231"/>
        <v>106.95678157366646</v>
      </c>
      <c r="K1113" s="6">
        <f t="shared" si="229"/>
        <v>205.66322197095235</v>
      </c>
      <c r="L1113" s="6">
        <f t="shared" si="232"/>
        <v>0</v>
      </c>
      <c r="M1113" s="6" t="e">
        <f t="shared" si="234"/>
        <v>#REF!</v>
      </c>
      <c r="N1113" s="6">
        <f t="shared" si="233"/>
        <v>0</v>
      </c>
      <c r="O1113" s="6">
        <f t="shared" si="221"/>
        <v>56.211724895260467</v>
      </c>
      <c r="P1113" s="6">
        <f t="shared" si="222"/>
        <v>205.66322197095235</v>
      </c>
    </row>
    <row r="1114" spans="1:16" x14ac:dyDescent="0.25">
      <c r="A1114" s="13">
        <v>855</v>
      </c>
      <c r="B1114" s="2">
        <f t="shared" si="230"/>
        <v>2.3424657534246576</v>
      </c>
      <c r="E1114" s="4">
        <f t="shared" si="224"/>
        <v>4.6724933354922804</v>
      </c>
      <c r="F1114" s="2">
        <f t="shared" si="225"/>
        <v>5.2639890410958907E-3</v>
      </c>
      <c r="G1114" s="2">
        <f t="shared" si="226"/>
        <v>0.64893691780301044</v>
      </c>
      <c r="H1114" s="2">
        <f t="shared" si="227"/>
        <v>0.64893691780301044</v>
      </c>
      <c r="I1114" s="6">
        <f t="shared" si="228"/>
        <v>56.194585381340367</v>
      </c>
      <c r="J1114" s="6">
        <f t="shared" si="231"/>
        <v>106.96410763151303</v>
      </c>
      <c r="K1114" s="6">
        <f t="shared" si="229"/>
        <v>205.75666697983561</v>
      </c>
      <c r="L1114" s="6">
        <f t="shared" si="232"/>
        <v>0</v>
      </c>
      <c r="M1114" s="6" t="e">
        <f t="shared" si="234"/>
        <v>#REF!</v>
      </c>
      <c r="N1114" s="6">
        <f t="shared" si="233"/>
        <v>0</v>
      </c>
      <c r="O1114" s="6">
        <f t="shared" si="221"/>
        <v>56.194585381340367</v>
      </c>
      <c r="P1114" s="6">
        <f t="shared" si="222"/>
        <v>205.75666697983561</v>
      </c>
    </row>
    <row r="1115" spans="1:16" x14ac:dyDescent="0.25">
      <c r="A1115" s="13">
        <v>856</v>
      </c>
      <c r="B1115" s="2">
        <f t="shared" si="230"/>
        <v>2.3452054794520549</v>
      </c>
      <c r="E1115" s="4">
        <f t="shared" si="224"/>
        <v>4.6725618286429658</v>
      </c>
      <c r="F1115" s="2">
        <f t="shared" si="225"/>
        <v>5.2701457534246581E-3</v>
      </c>
      <c r="G1115" s="2">
        <f t="shared" si="226"/>
        <v>0.64931630217789282</v>
      </c>
      <c r="H1115" s="2">
        <f t="shared" si="227"/>
        <v>0.64931630217789282</v>
      </c>
      <c r="I1115" s="6">
        <f t="shared" si="228"/>
        <v>56.17746356073188</v>
      </c>
      <c r="J1115" s="6">
        <f t="shared" si="231"/>
        <v>106.97143419116168</v>
      </c>
      <c r="K1115" s="6">
        <f t="shared" si="229"/>
        <v>205.85010876259921</v>
      </c>
      <c r="L1115" s="6">
        <f t="shared" si="232"/>
        <v>0</v>
      </c>
      <c r="M1115" s="6" t="e">
        <f t="shared" si="234"/>
        <v>#REF!</v>
      </c>
      <c r="N1115" s="6">
        <f t="shared" si="233"/>
        <v>0</v>
      </c>
      <c r="O1115" s="6">
        <f t="shared" si="221"/>
        <v>56.17746356073188</v>
      </c>
      <c r="P1115" s="6">
        <f t="shared" si="222"/>
        <v>205.85010876259921</v>
      </c>
    </row>
    <row r="1116" spans="1:16" x14ac:dyDescent="0.25">
      <c r="A1116" s="13">
        <v>857</v>
      </c>
      <c r="B1116" s="2">
        <f t="shared" si="230"/>
        <v>2.3479452054794518</v>
      </c>
      <c r="E1116" s="4">
        <f t="shared" si="224"/>
        <v>4.6726303217936502</v>
      </c>
      <c r="F1116" s="2">
        <f t="shared" si="225"/>
        <v>5.2763024657534238E-3</v>
      </c>
      <c r="G1116" s="2">
        <f t="shared" si="226"/>
        <v>0.64969546501439734</v>
      </c>
      <c r="H1116" s="2">
        <f t="shared" si="227"/>
        <v>0.64969546501439734</v>
      </c>
      <c r="I1116" s="6">
        <f t="shared" si="228"/>
        <v>56.160359398611618</v>
      </c>
      <c r="J1116" s="6">
        <f t="shared" si="231"/>
        <v>106.97876125264656</v>
      </c>
      <c r="K1116" s="6">
        <f t="shared" si="229"/>
        <v>205.9435473563592</v>
      </c>
      <c r="L1116" s="6">
        <f t="shared" si="232"/>
        <v>0</v>
      </c>
      <c r="M1116" s="6" t="e">
        <f t="shared" si="234"/>
        <v>#REF!</v>
      </c>
      <c r="N1116" s="6">
        <f t="shared" si="233"/>
        <v>0</v>
      </c>
      <c r="O1116" s="6">
        <f t="shared" si="221"/>
        <v>56.160359398611618</v>
      </c>
      <c r="P1116" s="6">
        <f t="shared" si="222"/>
        <v>205.9435473563592</v>
      </c>
    </row>
    <row r="1117" spans="1:16" x14ac:dyDescent="0.25">
      <c r="A1117" s="13">
        <v>858</v>
      </c>
      <c r="B1117" s="2">
        <f t="shared" si="230"/>
        <v>2.3506849315068492</v>
      </c>
      <c r="E1117" s="4">
        <f t="shared" si="224"/>
        <v>4.6726988149443356</v>
      </c>
      <c r="F1117" s="2">
        <f t="shared" si="225"/>
        <v>5.2824591780821911E-3</v>
      </c>
      <c r="G1117" s="2">
        <f t="shared" si="226"/>
        <v>0.65007440670016792</v>
      </c>
      <c r="H1117" s="2">
        <f t="shared" si="227"/>
        <v>0.65007440670016792</v>
      </c>
      <c r="I1117" s="6">
        <f t="shared" si="228"/>
        <v>56.143272860262371</v>
      </c>
      <c r="J1117" s="6">
        <f t="shared" si="231"/>
        <v>106.98608881600227</v>
      </c>
      <c r="K1117" s="6">
        <f t="shared" si="229"/>
        <v>206.03698279812832</v>
      </c>
      <c r="L1117" s="6">
        <f t="shared" si="232"/>
        <v>0</v>
      </c>
      <c r="M1117" s="6" t="e">
        <f t="shared" si="234"/>
        <v>#REF!</v>
      </c>
      <c r="N1117" s="6">
        <f t="shared" si="233"/>
        <v>0</v>
      </c>
      <c r="O1117" s="6">
        <f t="shared" si="221"/>
        <v>56.143272860262371</v>
      </c>
      <c r="P1117" s="6">
        <f t="shared" si="222"/>
        <v>206.03698279812832</v>
      </c>
    </row>
    <row r="1118" spans="1:16" x14ac:dyDescent="0.25">
      <c r="A1118" s="13">
        <v>859</v>
      </c>
      <c r="B1118" s="2">
        <f t="shared" si="230"/>
        <v>2.3534246575342466</v>
      </c>
      <c r="E1118" s="4">
        <f t="shared" si="224"/>
        <v>4.6727673080950201</v>
      </c>
      <c r="F1118" s="2">
        <f t="shared" si="225"/>
        <v>5.2886158904109585E-3</v>
      </c>
      <c r="G1118" s="2">
        <f t="shared" si="226"/>
        <v>0.65045312762171936</v>
      </c>
      <c r="H1118" s="2">
        <f t="shared" si="227"/>
        <v>0.65045312762171936</v>
      </c>
      <c r="I1118" s="6">
        <f t="shared" si="228"/>
        <v>56.126203911072174</v>
      </c>
      <c r="J1118" s="6">
        <f t="shared" si="231"/>
        <v>106.99341688126295</v>
      </c>
      <c r="K1118" s="6">
        <f t="shared" si="229"/>
        <v>206.13041512481198</v>
      </c>
      <c r="L1118" s="6">
        <f t="shared" si="232"/>
        <v>0</v>
      </c>
      <c r="M1118" s="6" t="e">
        <f t="shared" si="234"/>
        <v>#REF!</v>
      </c>
      <c r="N1118" s="6">
        <f t="shared" si="233"/>
        <v>0</v>
      </c>
      <c r="O1118" s="6">
        <f t="shared" si="221"/>
        <v>56.126203911072174</v>
      </c>
      <c r="P1118" s="6">
        <f t="shared" si="222"/>
        <v>206.13041512481198</v>
      </c>
    </row>
    <row r="1119" spans="1:16" x14ac:dyDescent="0.25">
      <c r="A1119" s="13">
        <v>860</v>
      </c>
      <c r="B1119" s="2">
        <f t="shared" si="230"/>
        <v>2.3561643835616439</v>
      </c>
      <c r="E1119" s="4">
        <f t="shared" si="224"/>
        <v>4.6728358012457054</v>
      </c>
      <c r="F1119" s="2">
        <f t="shared" si="225"/>
        <v>5.2947726027397259E-3</v>
      </c>
      <c r="G1119" s="2">
        <f t="shared" si="226"/>
        <v>0.65083162816444162</v>
      </c>
      <c r="H1119" s="2">
        <f t="shared" si="227"/>
        <v>0.65083162816444162</v>
      </c>
      <c r="I1119" s="6">
        <f t="shared" si="228"/>
        <v>56.109152516534479</v>
      </c>
      <c r="J1119" s="6">
        <f t="shared" si="231"/>
        <v>107.00074544846321</v>
      </c>
      <c r="K1119" s="6">
        <f t="shared" si="229"/>
        <v>206.22384437321267</v>
      </c>
      <c r="L1119" s="6">
        <f t="shared" si="232"/>
        <v>0</v>
      </c>
      <c r="M1119" s="6" t="e">
        <f t="shared" si="234"/>
        <v>#REF!</v>
      </c>
      <c r="N1119" s="6">
        <f t="shared" si="233"/>
        <v>0</v>
      </c>
      <c r="O1119" s="6">
        <f t="shared" si="221"/>
        <v>56.109152516534479</v>
      </c>
      <c r="P1119" s="6">
        <f t="shared" si="222"/>
        <v>206.22384437321267</v>
      </c>
    </row>
    <row r="1120" spans="1:16" x14ac:dyDescent="0.25">
      <c r="A1120" s="13">
        <v>861</v>
      </c>
      <c r="B1120" s="2">
        <f t="shared" si="230"/>
        <v>2.3589041095890413</v>
      </c>
      <c r="E1120" s="4">
        <f t="shared" si="224"/>
        <v>4.6729042943963899</v>
      </c>
      <c r="F1120" s="2">
        <f t="shared" si="225"/>
        <v>5.3009293150684932E-3</v>
      </c>
      <c r="G1120" s="2">
        <f t="shared" si="226"/>
        <v>0.65120990871260509</v>
      </c>
      <c r="H1120" s="2">
        <f t="shared" si="227"/>
        <v>0.65120990871260509</v>
      </c>
      <c r="I1120" s="6">
        <f t="shared" si="228"/>
        <v>56.092118642246973</v>
      </c>
      <c r="J1120" s="6">
        <f t="shared" si="231"/>
        <v>107.00807451763721</v>
      </c>
      <c r="K1120" s="6">
        <f t="shared" si="229"/>
        <v>206.31727058002701</v>
      </c>
      <c r="L1120" s="6">
        <f t="shared" si="232"/>
        <v>0</v>
      </c>
      <c r="M1120" s="6" t="e">
        <f t="shared" si="234"/>
        <v>#REF!</v>
      </c>
      <c r="N1120" s="6">
        <f t="shared" si="233"/>
        <v>0</v>
      </c>
      <c r="O1120" s="6">
        <f t="shared" si="221"/>
        <v>56.092118642246973</v>
      </c>
      <c r="P1120" s="6">
        <f t="shared" si="222"/>
        <v>206.31727058002701</v>
      </c>
    </row>
    <row r="1121" spans="1:16" x14ac:dyDescent="0.25">
      <c r="A1121" s="13">
        <v>862</v>
      </c>
      <c r="B1121" s="2">
        <f t="shared" si="230"/>
        <v>2.3616438356164382</v>
      </c>
      <c r="E1121" s="4">
        <f t="shared" si="224"/>
        <v>4.6729727875470752</v>
      </c>
      <c r="F1121" s="2">
        <f t="shared" si="225"/>
        <v>5.3070860273972597E-3</v>
      </c>
      <c r="G1121" s="2">
        <f t="shared" si="226"/>
        <v>0.65158796964936427</v>
      </c>
      <c r="H1121" s="2">
        <f t="shared" si="227"/>
        <v>0.65158796964936427</v>
      </c>
      <c r="I1121" s="6">
        <f t="shared" si="228"/>
        <v>56.075102253911943</v>
      </c>
      <c r="J1121" s="6">
        <f t="shared" si="231"/>
        <v>107.01540408881954</v>
      </c>
      <c r="K1121" s="6">
        <f t="shared" si="229"/>
        <v>206.41069378184892</v>
      </c>
      <c r="L1121" s="6">
        <f t="shared" si="232"/>
        <v>0</v>
      </c>
      <c r="M1121" s="6" t="e">
        <f t="shared" ref="M1121:M1140" si="235">M$260*EXP($B1121*(coe-divYield))</f>
        <v>#REF!</v>
      </c>
      <c r="N1121" s="6">
        <f t="shared" si="233"/>
        <v>0</v>
      </c>
      <c r="O1121" s="6">
        <f t="shared" si="221"/>
        <v>56.075102253911943</v>
      </c>
      <c r="P1121" s="6">
        <f t="shared" si="222"/>
        <v>206.41069378184892</v>
      </c>
    </row>
    <row r="1122" spans="1:16" x14ac:dyDescent="0.25">
      <c r="A1122" s="13">
        <v>863</v>
      </c>
      <c r="B1122" s="2">
        <f t="shared" si="230"/>
        <v>2.3643835616438356</v>
      </c>
      <c r="E1122" s="4">
        <f t="shared" si="224"/>
        <v>4.6730412806977597</v>
      </c>
      <c r="F1122" s="2">
        <f t="shared" si="225"/>
        <v>5.3132427397260271E-3</v>
      </c>
      <c r="G1122" s="2">
        <f t="shared" si="226"/>
        <v>0.6519658113567629</v>
      </c>
      <c r="H1122" s="2">
        <f t="shared" si="227"/>
        <v>0.6519658113567629</v>
      </c>
      <c r="I1122" s="6">
        <f t="shared" si="228"/>
        <v>56.05810331733521</v>
      </c>
      <c r="J1122" s="6">
        <f t="shared" si="231"/>
        <v>107.0227341620444</v>
      </c>
      <c r="K1122" s="6">
        <f t="shared" si="229"/>
        <v>206.50411401516817</v>
      </c>
      <c r="L1122" s="6">
        <f t="shared" si="232"/>
        <v>0</v>
      </c>
      <c r="M1122" s="6" t="e">
        <f t="shared" si="235"/>
        <v>#REF!</v>
      </c>
      <c r="N1122" s="6">
        <f t="shared" si="233"/>
        <v>0</v>
      </c>
      <c r="O1122" s="6">
        <f t="shared" si="221"/>
        <v>56.05810331733521</v>
      </c>
      <c r="P1122" s="6">
        <f t="shared" si="222"/>
        <v>206.50411401516817</v>
      </c>
    </row>
    <row r="1123" spans="1:16" x14ac:dyDescent="0.25">
      <c r="A1123" s="13">
        <v>864</v>
      </c>
      <c r="B1123" s="2">
        <f t="shared" si="230"/>
        <v>2.3671232876712329</v>
      </c>
      <c r="E1123" s="4">
        <f t="shared" si="224"/>
        <v>4.6731097738484451</v>
      </c>
      <c r="F1123" s="2">
        <f t="shared" si="225"/>
        <v>5.3193994520547945E-3</v>
      </c>
      <c r="G1123" s="2">
        <f t="shared" si="226"/>
        <v>0.65234343421573848</v>
      </c>
      <c r="H1123" s="2">
        <f t="shared" si="227"/>
        <v>0.65234343421573848</v>
      </c>
      <c r="I1123" s="6">
        <f t="shared" si="228"/>
        <v>56.041121798425962</v>
      </c>
      <c r="J1123" s="6">
        <f t="shared" si="231"/>
        <v>107.03006473734635</v>
      </c>
      <c r="K1123" s="6">
        <f t="shared" si="229"/>
        <v>206.59753131637194</v>
      </c>
      <c r="L1123" s="6">
        <f t="shared" si="232"/>
        <v>0</v>
      </c>
      <c r="M1123" s="6" t="e">
        <f t="shared" si="235"/>
        <v>#REF!</v>
      </c>
      <c r="N1123" s="6">
        <f t="shared" si="233"/>
        <v>0</v>
      </c>
      <c r="O1123" s="6">
        <f t="shared" si="221"/>
        <v>56.041121798425962</v>
      </c>
      <c r="P1123" s="6">
        <f t="shared" si="222"/>
        <v>206.59753131637194</v>
      </c>
    </row>
    <row r="1124" spans="1:16" x14ac:dyDescent="0.25">
      <c r="A1124" s="13">
        <v>865</v>
      </c>
      <c r="B1124" s="2">
        <f t="shared" si="230"/>
        <v>2.3698630136986303</v>
      </c>
      <c r="E1124" s="4">
        <f t="shared" si="224"/>
        <v>4.6731782669991295</v>
      </c>
      <c r="F1124" s="2">
        <f t="shared" si="225"/>
        <v>5.3255561643835618E-3</v>
      </c>
      <c r="G1124" s="2">
        <f t="shared" si="226"/>
        <v>0.6527208386061264</v>
      </c>
      <c r="H1124" s="2">
        <f t="shared" si="227"/>
        <v>0.6527208386061264</v>
      </c>
      <c r="I1124" s="6">
        <f t="shared" si="228"/>
        <v>56.024157663196299</v>
      </c>
      <c r="J1124" s="6">
        <f t="shared" si="231"/>
        <v>107.03739581475961</v>
      </c>
      <c r="K1124" s="6">
        <f t="shared" si="229"/>
        <v>206.69094572174467</v>
      </c>
      <c r="L1124" s="6">
        <f t="shared" si="232"/>
        <v>0</v>
      </c>
      <c r="M1124" s="6" t="e">
        <f t="shared" si="235"/>
        <v>#REF!</v>
      </c>
      <c r="N1124" s="6">
        <f t="shared" si="233"/>
        <v>0</v>
      </c>
      <c r="O1124" s="6">
        <f t="shared" si="221"/>
        <v>56.024157663196299</v>
      </c>
      <c r="P1124" s="6">
        <f t="shared" si="222"/>
        <v>206.69094572174467</v>
      </c>
    </row>
    <row r="1125" spans="1:16" x14ac:dyDescent="0.25">
      <c r="A1125" s="13">
        <v>866</v>
      </c>
      <c r="B1125" s="2">
        <f t="shared" si="230"/>
        <v>2.3726027397260272</v>
      </c>
      <c r="E1125" s="4">
        <f t="shared" si="224"/>
        <v>4.6732467601498149</v>
      </c>
      <c r="F1125" s="2">
        <f t="shared" si="225"/>
        <v>5.3317128767123283E-3</v>
      </c>
      <c r="G1125" s="2">
        <f t="shared" si="226"/>
        <v>0.65309802490666458</v>
      </c>
      <c r="H1125" s="2">
        <f t="shared" si="227"/>
        <v>0.65309802490666458</v>
      </c>
      <c r="I1125" s="6">
        <f t="shared" si="228"/>
        <v>56.007210877760883</v>
      </c>
      <c r="J1125" s="6">
        <f t="shared" si="231"/>
        <v>107.04472739431874</v>
      </c>
      <c r="K1125" s="6">
        <f t="shared" si="229"/>
        <v>206.78435726746849</v>
      </c>
      <c r="L1125" s="6">
        <f t="shared" si="232"/>
        <v>0</v>
      </c>
      <c r="M1125" s="6" t="e">
        <f t="shared" si="235"/>
        <v>#REF!</v>
      </c>
      <c r="N1125" s="6">
        <f t="shared" si="233"/>
        <v>0</v>
      </c>
      <c r="O1125" s="6">
        <f t="shared" si="221"/>
        <v>56.007210877760883</v>
      </c>
      <c r="P1125" s="6">
        <f t="shared" si="222"/>
        <v>206.78435726746849</v>
      </c>
    </row>
    <row r="1126" spans="1:16" x14ac:dyDescent="0.25">
      <c r="A1126" s="13">
        <v>867</v>
      </c>
      <c r="B1126" s="2">
        <f t="shared" si="230"/>
        <v>2.3753424657534246</v>
      </c>
      <c r="E1126" s="4">
        <f t="shared" si="224"/>
        <v>4.6733152533004994</v>
      </c>
      <c r="F1126" s="2">
        <f t="shared" si="225"/>
        <v>5.3378695890410957E-3</v>
      </c>
      <c r="G1126" s="2">
        <f t="shared" si="226"/>
        <v>0.65347499349499805</v>
      </c>
      <c r="H1126" s="2">
        <f t="shared" si="227"/>
        <v>0.65347499349499805</v>
      </c>
      <c r="I1126" s="6">
        <f t="shared" si="228"/>
        <v>55.990281408336273</v>
      </c>
      <c r="J1126" s="6">
        <f t="shared" si="231"/>
        <v>107.05205947605796</v>
      </c>
      <c r="K1126" s="6">
        <f t="shared" si="229"/>
        <v>206.87776598962398</v>
      </c>
      <c r="L1126" s="6">
        <f t="shared" si="232"/>
        <v>0</v>
      </c>
      <c r="M1126" s="6" t="e">
        <f t="shared" si="235"/>
        <v>#REF!</v>
      </c>
      <c r="N1126" s="6">
        <f t="shared" si="233"/>
        <v>0</v>
      </c>
      <c r="O1126" s="6">
        <f t="shared" si="221"/>
        <v>55.990281408336273</v>
      </c>
      <c r="P1126" s="6">
        <f t="shared" si="222"/>
        <v>206.87776598962398</v>
      </c>
    </row>
    <row r="1127" spans="1:16" x14ac:dyDescent="0.25">
      <c r="A1127" s="13">
        <v>868</v>
      </c>
      <c r="B1127" s="2">
        <f t="shared" si="230"/>
        <v>2.3780821917808219</v>
      </c>
      <c r="E1127" s="4">
        <f t="shared" si="224"/>
        <v>4.6733837464511847</v>
      </c>
      <c r="F1127" s="2">
        <f t="shared" si="225"/>
        <v>5.3440263013698631E-3</v>
      </c>
      <c r="G1127" s="2">
        <f t="shared" si="226"/>
        <v>0.65385174474768282</v>
      </c>
      <c r="H1127" s="2">
        <f t="shared" si="227"/>
        <v>0.65385174474768282</v>
      </c>
      <c r="I1127" s="6">
        <f t="shared" si="228"/>
        <v>55.973369221241057</v>
      </c>
      <c r="J1127" s="6">
        <f t="shared" si="231"/>
        <v>107.05939206001185</v>
      </c>
      <c r="K1127" s="6">
        <f t="shared" si="229"/>
        <v>206.97117192419049</v>
      </c>
      <c r="L1127" s="6">
        <f t="shared" si="232"/>
        <v>0</v>
      </c>
      <c r="M1127" s="6" t="e">
        <f t="shared" si="235"/>
        <v>#REF!</v>
      </c>
      <c r="N1127" s="6">
        <f t="shared" si="233"/>
        <v>0</v>
      </c>
      <c r="O1127" s="6">
        <f t="shared" si="221"/>
        <v>55.973369221241057</v>
      </c>
      <c r="P1127" s="6">
        <f t="shared" si="222"/>
        <v>206.97117192419049</v>
      </c>
    </row>
    <row r="1128" spans="1:16" x14ac:dyDescent="0.25">
      <c r="A1128" s="13">
        <v>869</v>
      </c>
      <c r="B1128" s="2">
        <f t="shared" si="230"/>
        <v>2.3808219178082193</v>
      </c>
      <c r="E1128" s="4">
        <f t="shared" si="224"/>
        <v>4.6734522396018692</v>
      </c>
      <c r="F1128" s="2">
        <f t="shared" si="225"/>
        <v>5.3501830136986304E-3</v>
      </c>
      <c r="G1128" s="2">
        <f t="shared" si="226"/>
        <v>0.65422827904019132</v>
      </c>
      <c r="H1128" s="2">
        <f t="shared" si="227"/>
        <v>0.65422827904019132</v>
      </c>
      <c r="I1128" s="6">
        <f t="shared" si="228"/>
        <v>55.956474282894447</v>
      </c>
      <c r="J1128" s="6">
        <f t="shared" si="231"/>
        <v>107.06672514621462</v>
      </c>
      <c r="K1128" s="6">
        <f t="shared" si="229"/>
        <v>207.06457510704607</v>
      </c>
      <c r="L1128" s="6">
        <f t="shared" si="232"/>
        <v>0</v>
      </c>
      <c r="M1128" s="6" t="e">
        <f t="shared" si="235"/>
        <v>#REF!</v>
      </c>
      <c r="N1128" s="6">
        <f t="shared" si="233"/>
        <v>0</v>
      </c>
      <c r="O1128" s="6">
        <f t="shared" si="221"/>
        <v>55.956474282894447</v>
      </c>
      <c r="P1128" s="6">
        <f t="shared" si="222"/>
        <v>207.06457510704607</v>
      </c>
    </row>
    <row r="1129" spans="1:16" x14ac:dyDescent="0.25">
      <c r="A1129" s="13">
        <v>870</v>
      </c>
      <c r="B1129" s="2">
        <f t="shared" si="230"/>
        <v>2.3835616438356166</v>
      </c>
      <c r="E1129" s="4">
        <f t="shared" si="224"/>
        <v>4.6735207327525545</v>
      </c>
      <c r="F1129" s="2">
        <f t="shared" si="225"/>
        <v>5.3563397260273978E-3</v>
      </c>
      <c r="G1129" s="2">
        <f t="shared" si="226"/>
        <v>0.65460459674691551</v>
      </c>
      <c r="H1129" s="2">
        <f t="shared" si="227"/>
        <v>0.65460459674691551</v>
      </c>
      <c r="I1129" s="6">
        <f t="shared" si="228"/>
        <v>55.939596559817097</v>
      </c>
      <c r="J1129" s="6">
        <f t="shared" si="231"/>
        <v>107.07405873470088</v>
      </c>
      <c r="K1129" s="6">
        <f t="shared" si="229"/>
        <v>207.157975573969</v>
      </c>
      <c r="L1129" s="6">
        <f t="shared" si="232"/>
        <v>0</v>
      </c>
      <c r="M1129" s="6" t="e">
        <f t="shared" si="235"/>
        <v>#REF!</v>
      </c>
      <c r="N1129" s="6">
        <f t="shared" si="233"/>
        <v>0</v>
      </c>
      <c r="O1129" s="6">
        <f t="shared" si="221"/>
        <v>55.939596559817097</v>
      </c>
      <c r="P1129" s="6">
        <f t="shared" si="222"/>
        <v>207.157975573969</v>
      </c>
    </row>
    <row r="1130" spans="1:16" x14ac:dyDescent="0.25">
      <c r="A1130" s="13">
        <v>871</v>
      </c>
      <c r="B1130" s="2">
        <f t="shared" si="230"/>
        <v>2.3863013698630136</v>
      </c>
      <c r="E1130" s="4">
        <f t="shared" si="224"/>
        <v>4.673589225903239</v>
      </c>
      <c r="F1130" s="2">
        <f t="shared" si="225"/>
        <v>5.3624964383561643E-3</v>
      </c>
      <c r="G1130" s="2">
        <f t="shared" si="226"/>
        <v>0.65498069824117189</v>
      </c>
      <c r="H1130" s="2">
        <f t="shared" si="227"/>
        <v>0.65498069824117189</v>
      </c>
      <c r="I1130" s="6">
        <f t="shared" si="228"/>
        <v>55.922736018629571</v>
      </c>
      <c r="J1130" s="6">
        <f t="shared" si="231"/>
        <v>107.08139282550482</v>
      </c>
      <c r="K1130" s="6">
        <f t="shared" si="229"/>
        <v>207.25137336063619</v>
      </c>
      <c r="L1130" s="6">
        <f t="shared" si="232"/>
        <v>0</v>
      </c>
      <c r="M1130" s="6" t="e">
        <f t="shared" si="235"/>
        <v>#REF!</v>
      </c>
      <c r="N1130" s="6">
        <f t="shared" si="233"/>
        <v>0</v>
      </c>
      <c r="O1130" s="6">
        <f t="shared" si="221"/>
        <v>55.922736018629571</v>
      </c>
      <c r="P1130" s="6">
        <f t="shared" si="222"/>
        <v>207.25137336063619</v>
      </c>
    </row>
    <row r="1131" spans="1:16" x14ac:dyDescent="0.25">
      <c r="A1131" s="13">
        <v>872</v>
      </c>
      <c r="B1131" s="2">
        <f t="shared" si="230"/>
        <v>2.3890410958904109</v>
      </c>
      <c r="E1131" s="4">
        <f t="shared" si="224"/>
        <v>4.6736577190539244</v>
      </c>
      <c r="F1131" s="2">
        <f t="shared" si="225"/>
        <v>5.3686531506849317E-3</v>
      </c>
      <c r="G1131" s="2">
        <f t="shared" si="226"/>
        <v>0.65535658389520624</v>
      </c>
      <c r="H1131" s="2">
        <f t="shared" si="227"/>
        <v>0.65535658389520624</v>
      </c>
      <c r="I1131" s="6">
        <f t="shared" si="228"/>
        <v>55.905892626052712</v>
      </c>
      <c r="J1131" s="6">
        <f t="shared" si="231"/>
        <v>107.08872741866104</v>
      </c>
      <c r="K1131" s="6">
        <f t="shared" si="229"/>
        <v>207.34476850262686</v>
      </c>
      <c r="L1131" s="6">
        <f t="shared" si="232"/>
        <v>0</v>
      </c>
      <c r="M1131" s="6" t="e">
        <f t="shared" si="235"/>
        <v>#REF!</v>
      </c>
      <c r="N1131" s="6">
        <f t="shared" si="233"/>
        <v>0</v>
      </c>
      <c r="O1131" s="6">
        <f t="shared" si="221"/>
        <v>55.905892626052712</v>
      </c>
      <c r="P1131" s="6">
        <f t="shared" si="222"/>
        <v>207.34476850262686</v>
      </c>
    </row>
    <row r="1132" spans="1:16" x14ac:dyDescent="0.25">
      <c r="A1132" s="13">
        <v>873</v>
      </c>
      <c r="B1132" s="2">
        <f t="shared" si="230"/>
        <v>2.3917808219178083</v>
      </c>
      <c r="E1132" s="4">
        <f t="shared" si="224"/>
        <v>4.6737262122046088</v>
      </c>
      <c r="F1132" s="2">
        <f t="shared" si="225"/>
        <v>5.3748098630136991E-3</v>
      </c>
      <c r="G1132" s="2">
        <f t="shared" si="226"/>
        <v>0.65573225408019686</v>
      </c>
      <c r="H1132" s="2">
        <f t="shared" si="227"/>
        <v>0.65573225408019686</v>
      </c>
      <c r="I1132" s="6">
        <f t="shared" si="228"/>
        <v>55.889066348906724</v>
      </c>
      <c r="J1132" s="6">
        <f t="shared" si="231"/>
        <v>107.09606251420377</v>
      </c>
      <c r="K1132" s="6">
        <f t="shared" si="229"/>
        <v>207.43816103541883</v>
      </c>
      <c r="L1132" s="6">
        <f t="shared" si="232"/>
        <v>0</v>
      </c>
      <c r="M1132" s="6" t="e">
        <f t="shared" si="235"/>
        <v>#REF!</v>
      </c>
      <c r="N1132" s="6">
        <f t="shared" si="233"/>
        <v>0</v>
      </c>
      <c r="O1132" s="6">
        <f t="shared" si="221"/>
        <v>55.889066348906724</v>
      </c>
      <c r="P1132" s="6">
        <f t="shared" si="222"/>
        <v>207.43816103541883</v>
      </c>
    </row>
    <row r="1133" spans="1:16" x14ac:dyDescent="0.25">
      <c r="A1133" s="13">
        <v>874</v>
      </c>
      <c r="B1133" s="2">
        <f t="shared" si="230"/>
        <v>2.3945205479452056</v>
      </c>
      <c r="E1133" s="4">
        <f t="shared" si="224"/>
        <v>4.6737947053552942</v>
      </c>
      <c r="F1133" s="2">
        <f t="shared" si="225"/>
        <v>5.3809665753424664E-3</v>
      </c>
      <c r="G1133" s="2">
        <f t="shared" si="226"/>
        <v>0.65610770916625971</v>
      </c>
      <c r="H1133" s="2">
        <f t="shared" si="227"/>
        <v>0.65610770916625971</v>
      </c>
      <c r="I1133" s="6">
        <f t="shared" si="228"/>
        <v>55.872257154111168</v>
      </c>
      <c r="J1133" s="6">
        <f t="shared" si="231"/>
        <v>107.10339811216761</v>
      </c>
      <c r="K1133" s="6">
        <f t="shared" si="229"/>
        <v>207.53155099439294</v>
      </c>
      <c r="L1133" s="6">
        <f t="shared" si="232"/>
        <v>0</v>
      </c>
      <c r="M1133" s="6" t="e">
        <f t="shared" si="235"/>
        <v>#REF!</v>
      </c>
      <c r="N1133" s="6">
        <f t="shared" si="233"/>
        <v>0</v>
      </c>
      <c r="O1133" s="6">
        <f t="shared" si="221"/>
        <v>55.872257154111168</v>
      </c>
      <c r="P1133" s="6">
        <f t="shared" si="222"/>
        <v>207.53155099439294</v>
      </c>
    </row>
    <row r="1134" spans="1:16" x14ac:dyDescent="0.25">
      <c r="A1134" s="13">
        <v>875</v>
      </c>
      <c r="B1134" s="2">
        <f t="shared" si="230"/>
        <v>2.3972602739726026</v>
      </c>
      <c r="E1134" s="4">
        <f t="shared" si="224"/>
        <v>4.6738631985059795</v>
      </c>
      <c r="F1134" s="2">
        <f t="shared" si="225"/>
        <v>5.3871232876712321E-3</v>
      </c>
      <c r="G1134" s="2">
        <f t="shared" si="226"/>
        <v>0.65648294952245223</v>
      </c>
      <c r="H1134" s="2">
        <f t="shared" si="227"/>
        <v>0.65648294952245223</v>
      </c>
      <c r="I1134" s="6">
        <f t="shared" si="228"/>
        <v>55.855465008684313</v>
      </c>
      <c r="J1134" s="6">
        <f t="shared" si="231"/>
        <v>107.11073421258686</v>
      </c>
      <c r="K1134" s="6">
        <f t="shared" si="229"/>
        <v>207.62493841483064</v>
      </c>
      <c r="L1134" s="6">
        <f t="shared" si="232"/>
        <v>0</v>
      </c>
      <c r="M1134" s="6" t="e">
        <f t="shared" si="235"/>
        <v>#REF!</v>
      </c>
      <c r="N1134" s="6">
        <f t="shared" si="233"/>
        <v>0</v>
      </c>
      <c r="O1134" s="6">
        <f t="shared" si="221"/>
        <v>55.855465008684313</v>
      </c>
      <c r="P1134" s="6">
        <f t="shared" si="222"/>
        <v>207.62493841483064</v>
      </c>
    </row>
    <row r="1135" spans="1:16" x14ac:dyDescent="0.25">
      <c r="A1135" s="13">
        <v>876</v>
      </c>
      <c r="B1135" s="2">
        <f t="shared" si="230"/>
        <v>2.4</v>
      </c>
      <c r="E1135" s="4">
        <f t="shared" si="224"/>
        <v>4.673931691656664</v>
      </c>
      <c r="F1135" s="2">
        <f t="shared" si="225"/>
        <v>5.3932799999999994E-3</v>
      </c>
      <c r="G1135" s="2">
        <f t="shared" si="226"/>
        <v>0.65685797551677794</v>
      </c>
      <c r="H1135" s="2">
        <f t="shared" si="227"/>
        <v>0.65685797551677794</v>
      </c>
      <c r="I1135" s="6">
        <f t="shared" si="228"/>
        <v>55.838689879742617</v>
      </c>
      <c r="J1135" s="6">
        <f t="shared" si="231"/>
        <v>107.11807081549587</v>
      </c>
      <c r="K1135" s="6">
        <f t="shared" si="229"/>
        <v>207.71832333191495</v>
      </c>
      <c r="L1135" s="6">
        <f t="shared" si="232"/>
        <v>0</v>
      </c>
      <c r="M1135" s="6" t="e">
        <f t="shared" si="235"/>
        <v>#REF!</v>
      </c>
      <c r="N1135" s="6">
        <f t="shared" si="233"/>
        <v>0</v>
      </c>
      <c r="O1135" s="6">
        <f t="shared" si="221"/>
        <v>55.838689879742617</v>
      </c>
      <c r="P1135" s="6">
        <f t="shared" si="222"/>
        <v>207.71832333191495</v>
      </c>
    </row>
    <row r="1136" spans="1:16" x14ac:dyDescent="0.25">
      <c r="A1136" s="13">
        <v>877</v>
      </c>
      <c r="B1136" s="2">
        <f t="shared" si="230"/>
        <v>2.4027397260273973</v>
      </c>
      <c r="E1136" s="4">
        <f t="shared" si="224"/>
        <v>4.6740001848073494</v>
      </c>
      <c r="F1136" s="2">
        <f t="shared" si="225"/>
        <v>5.3994367123287668E-3</v>
      </c>
      <c r="G1136" s="2">
        <f t="shared" si="226"/>
        <v>0.65723278751618996</v>
      </c>
      <c r="H1136" s="2">
        <f t="shared" si="227"/>
        <v>0.65723278751618996</v>
      </c>
      <c r="I1136" s="6">
        <f t="shared" si="228"/>
        <v>55.821931734500865</v>
      </c>
      <c r="J1136" s="6">
        <f t="shared" si="231"/>
        <v>107.12540792092922</v>
      </c>
      <c r="K1136" s="6">
        <f t="shared" si="229"/>
        <v>207.81170578073238</v>
      </c>
      <c r="L1136" s="6">
        <f t="shared" si="232"/>
        <v>0</v>
      </c>
      <c r="M1136" s="6" t="e">
        <f t="shared" si="235"/>
        <v>#REF!</v>
      </c>
      <c r="N1136" s="6">
        <f t="shared" si="233"/>
        <v>0</v>
      </c>
      <c r="O1136" s="6">
        <f t="shared" si="221"/>
        <v>55.821931734500865</v>
      </c>
      <c r="P1136" s="6">
        <f t="shared" si="222"/>
        <v>207.81170578073238</v>
      </c>
    </row>
    <row r="1137" spans="1:16" x14ac:dyDescent="0.25">
      <c r="A1137" s="13">
        <v>878</v>
      </c>
      <c r="B1137" s="2">
        <f t="shared" si="230"/>
        <v>2.4054794520547946</v>
      </c>
      <c r="E1137" s="4">
        <f t="shared" si="224"/>
        <v>4.6740686779580338</v>
      </c>
      <c r="F1137" s="2">
        <f t="shared" si="225"/>
        <v>5.4055934246575342E-3</v>
      </c>
      <c r="G1137" s="2">
        <f t="shared" si="226"/>
        <v>0.65760738588659629</v>
      </c>
      <c r="H1137" s="2">
        <f t="shared" si="227"/>
        <v>0.65760738588659629</v>
      </c>
      <c r="I1137" s="6">
        <f t="shared" si="228"/>
        <v>55.8051905402709</v>
      </c>
      <c r="J1137" s="6">
        <f t="shared" si="231"/>
        <v>107.13274552892116</v>
      </c>
      <c r="K1137" s="6">
        <f t="shared" si="229"/>
        <v>207.90508579627121</v>
      </c>
      <c r="L1137" s="6">
        <f t="shared" si="232"/>
        <v>0</v>
      </c>
      <c r="M1137" s="6" t="e">
        <f t="shared" si="235"/>
        <v>#REF!</v>
      </c>
      <c r="N1137" s="6">
        <f t="shared" si="233"/>
        <v>0</v>
      </c>
      <c r="O1137" s="6">
        <f t="shared" si="221"/>
        <v>55.8051905402709</v>
      </c>
      <c r="P1137" s="6">
        <f t="shared" si="222"/>
        <v>207.90508579627121</v>
      </c>
    </row>
    <row r="1138" spans="1:16" x14ac:dyDescent="0.25">
      <c r="A1138" s="13">
        <v>879</v>
      </c>
      <c r="B1138" s="2">
        <f t="shared" si="230"/>
        <v>2.408219178082192</v>
      </c>
      <c r="E1138" s="4">
        <f t="shared" si="224"/>
        <v>4.6741371711087192</v>
      </c>
      <c r="F1138" s="2">
        <f t="shared" si="225"/>
        <v>5.4117501369863015E-3</v>
      </c>
      <c r="G1138" s="2">
        <f t="shared" si="226"/>
        <v>0.65798177099286281</v>
      </c>
      <c r="H1138" s="2">
        <f t="shared" si="227"/>
        <v>0.65798177099286281</v>
      </c>
      <c r="I1138" s="6">
        <f t="shared" si="228"/>
        <v>55.788466264462187</v>
      </c>
      <c r="J1138" s="6">
        <f t="shared" si="231"/>
        <v>107.1400836395063</v>
      </c>
      <c r="K1138" s="6">
        <f t="shared" si="229"/>
        <v>207.99846341342374</v>
      </c>
      <c r="L1138" s="6">
        <f t="shared" si="232"/>
        <v>0</v>
      </c>
      <c r="M1138" s="6" t="e">
        <f t="shared" si="235"/>
        <v>#REF!</v>
      </c>
      <c r="N1138" s="6">
        <f t="shared" si="233"/>
        <v>0</v>
      </c>
      <c r="O1138" s="6">
        <f t="shared" ref="O1138:O1201" si="236">EXP((E1138+F1138)-H1138)</f>
        <v>55.788466264462187</v>
      </c>
      <c r="P1138" s="6">
        <f t="shared" ref="P1138:P1201" si="237">EXP((E1138+F1138)+H1138)</f>
        <v>207.99846341342374</v>
      </c>
    </row>
    <row r="1139" spans="1:16" x14ac:dyDescent="0.25">
      <c r="A1139" s="13">
        <v>880</v>
      </c>
      <c r="B1139" s="2">
        <f t="shared" si="230"/>
        <v>2.4109589041095889</v>
      </c>
      <c r="E1139" s="4">
        <f t="shared" si="224"/>
        <v>4.6742056642594036</v>
      </c>
      <c r="F1139" s="2">
        <f t="shared" si="225"/>
        <v>5.417906849315068E-3</v>
      </c>
      <c r="G1139" s="2">
        <f t="shared" si="226"/>
        <v>0.65835594319881818</v>
      </c>
      <c r="H1139" s="2">
        <f t="shared" si="227"/>
        <v>0.65835594319881818</v>
      </c>
      <c r="I1139" s="6">
        <f t="shared" si="228"/>
        <v>55.771758874580733</v>
      </c>
      <c r="J1139" s="6">
        <f t="shared" si="231"/>
        <v>107.14742225271887</v>
      </c>
      <c r="K1139" s="6">
        <f t="shared" si="229"/>
        <v>208.09183866698507</v>
      </c>
      <c r="L1139" s="6">
        <f t="shared" si="232"/>
        <v>0</v>
      </c>
      <c r="M1139" s="6" t="e">
        <f t="shared" si="235"/>
        <v>#REF!</v>
      </c>
      <c r="N1139" s="6">
        <f t="shared" si="233"/>
        <v>0</v>
      </c>
      <c r="O1139" s="6">
        <f t="shared" si="236"/>
        <v>55.771758874580733</v>
      </c>
      <c r="P1139" s="6">
        <f t="shared" si="237"/>
        <v>208.09183866698507</v>
      </c>
    </row>
    <row r="1140" spans="1:16" x14ac:dyDescent="0.25">
      <c r="A1140" s="13">
        <v>881</v>
      </c>
      <c r="B1140" s="2">
        <f t="shared" si="230"/>
        <v>2.4136986301369863</v>
      </c>
      <c r="E1140" s="4">
        <f t="shared" si="224"/>
        <v>4.674274157410089</v>
      </c>
      <c r="F1140" s="2">
        <f t="shared" si="225"/>
        <v>5.4240635616438354E-3</v>
      </c>
      <c r="G1140" s="2">
        <f t="shared" si="226"/>
        <v>0.65872990286725774</v>
      </c>
      <c r="H1140" s="2">
        <f t="shared" si="227"/>
        <v>0.65872990286725774</v>
      </c>
      <c r="I1140" s="6">
        <f t="shared" si="228"/>
        <v>55.755068338228924</v>
      </c>
      <c r="J1140" s="6">
        <f t="shared" si="231"/>
        <v>107.15476136859348</v>
      </c>
      <c r="K1140" s="6">
        <f t="shared" si="229"/>
        <v>208.18521159165476</v>
      </c>
      <c r="L1140" s="6">
        <f t="shared" si="232"/>
        <v>0</v>
      </c>
      <c r="M1140" s="6" t="e">
        <f t="shared" si="235"/>
        <v>#REF!</v>
      </c>
      <c r="N1140" s="6">
        <f t="shared" si="233"/>
        <v>0</v>
      </c>
      <c r="O1140" s="6">
        <f t="shared" si="236"/>
        <v>55.755068338228924</v>
      </c>
      <c r="P1140" s="6">
        <f t="shared" si="237"/>
        <v>208.18521159165476</v>
      </c>
    </row>
    <row r="1141" spans="1:16" x14ac:dyDescent="0.25">
      <c r="A1141" s="13">
        <v>882</v>
      </c>
      <c r="B1141" s="2">
        <f t="shared" si="230"/>
        <v>2.4164383561643836</v>
      </c>
      <c r="E1141" s="4">
        <f t="shared" si="224"/>
        <v>4.6743426505607735</v>
      </c>
      <c r="F1141" s="2">
        <f t="shared" si="225"/>
        <v>5.4302202739726028E-3</v>
      </c>
      <c r="G1141" s="2">
        <f t="shared" si="226"/>
        <v>0.65910365035994767</v>
      </c>
      <c r="H1141" s="2">
        <f t="shared" si="227"/>
        <v>0.65910365035994767</v>
      </c>
      <c r="I1141" s="6">
        <f t="shared" si="228"/>
        <v>55.738394623105179</v>
      </c>
      <c r="J1141" s="6">
        <f t="shared" si="231"/>
        <v>107.16210098716439</v>
      </c>
      <c r="K1141" s="6">
        <f t="shared" si="229"/>
        <v>208.2785822220365</v>
      </c>
      <c r="L1141" s="6">
        <f t="shared" si="232"/>
        <v>0</v>
      </c>
      <c r="M1141" s="6" t="e">
        <f t="shared" ref="M1141:M1160" si="238">M$260*EXP($B1141*(coe-divYield))</f>
        <v>#REF!</v>
      </c>
      <c r="N1141" s="6">
        <f t="shared" si="233"/>
        <v>0</v>
      </c>
      <c r="O1141" s="6">
        <f t="shared" si="236"/>
        <v>55.738394623105179</v>
      </c>
      <c r="P1141" s="6">
        <f t="shared" si="237"/>
        <v>208.2785822220365</v>
      </c>
    </row>
    <row r="1142" spans="1:16" x14ac:dyDescent="0.25">
      <c r="A1142" s="13">
        <v>883</v>
      </c>
      <c r="B1142" s="2">
        <f t="shared" si="230"/>
        <v>2.419178082191781</v>
      </c>
      <c r="E1142" s="4">
        <f t="shared" si="224"/>
        <v>4.6744111437114588</v>
      </c>
      <c r="F1142" s="2">
        <f t="shared" si="225"/>
        <v>5.4363769863013701E-3</v>
      </c>
      <c r="G1142" s="2">
        <f t="shared" si="226"/>
        <v>0.65947718603762906</v>
      </c>
      <c r="H1142" s="2">
        <f t="shared" si="227"/>
        <v>0.65947718603762906</v>
      </c>
      <c r="I1142" s="6">
        <f t="shared" si="228"/>
        <v>55.721737697003441</v>
      </c>
      <c r="J1142" s="6">
        <f t="shared" si="231"/>
        <v>107.16944110846622</v>
      </c>
      <c r="K1142" s="6">
        <f t="shared" si="229"/>
        <v>208.37195059263885</v>
      </c>
      <c r="L1142" s="6">
        <f t="shared" si="232"/>
        <v>0</v>
      </c>
      <c r="M1142" s="6" t="e">
        <f t="shared" si="238"/>
        <v>#REF!</v>
      </c>
      <c r="N1142" s="6">
        <f t="shared" si="233"/>
        <v>0</v>
      </c>
      <c r="O1142" s="6">
        <f t="shared" si="236"/>
        <v>55.721737697003441</v>
      </c>
      <c r="P1142" s="6">
        <f t="shared" si="237"/>
        <v>208.37195059263885</v>
      </c>
    </row>
    <row r="1143" spans="1:16" x14ac:dyDescent="0.25">
      <c r="A1143" s="13">
        <v>884</v>
      </c>
      <c r="B1143" s="2">
        <f t="shared" si="230"/>
        <v>2.4219178082191779</v>
      </c>
      <c r="E1143" s="4">
        <f t="shared" si="224"/>
        <v>4.6744796368621433</v>
      </c>
      <c r="F1143" s="2">
        <f t="shared" si="225"/>
        <v>5.4425336986301366E-3</v>
      </c>
      <c r="G1143" s="2">
        <f t="shared" si="226"/>
        <v>0.65985051026002162</v>
      </c>
      <c r="H1143" s="2">
        <f t="shared" si="227"/>
        <v>0.65985051026002162</v>
      </c>
      <c r="I1143" s="6">
        <f t="shared" si="228"/>
        <v>55.705097527812946</v>
      </c>
      <c r="J1143" s="6">
        <f t="shared" si="231"/>
        <v>107.17678173253319</v>
      </c>
      <c r="K1143" s="6">
        <f t="shared" si="229"/>
        <v>208.4653167378753</v>
      </c>
      <c r="L1143" s="6">
        <f t="shared" si="232"/>
        <v>0</v>
      </c>
      <c r="M1143" s="6" t="e">
        <f t="shared" si="238"/>
        <v>#REF!</v>
      </c>
      <c r="N1143" s="6">
        <f t="shared" si="233"/>
        <v>0</v>
      </c>
      <c r="O1143" s="6">
        <f t="shared" si="236"/>
        <v>55.705097527812946</v>
      </c>
      <c r="P1143" s="6">
        <f t="shared" si="237"/>
        <v>208.4653167378753</v>
      </c>
    </row>
    <row r="1144" spans="1:16" x14ac:dyDescent="0.25">
      <c r="A1144" s="13">
        <v>885</v>
      </c>
      <c r="B1144" s="2">
        <f t="shared" si="230"/>
        <v>2.4246575342465753</v>
      </c>
      <c r="E1144" s="4">
        <f t="shared" si="224"/>
        <v>4.6745481300128287</v>
      </c>
      <c r="F1144" s="2">
        <f t="shared" si="225"/>
        <v>5.448690410958904E-3</v>
      </c>
      <c r="G1144" s="2">
        <f t="shared" si="226"/>
        <v>0.66022362338582852</v>
      </c>
      <c r="H1144" s="2">
        <f t="shared" si="227"/>
        <v>0.66022362338582852</v>
      </c>
      <c r="I1144" s="6">
        <f t="shared" si="228"/>
        <v>55.68847408351769</v>
      </c>
      <c r="J1144" s="6">
        <f t="shared" si="231"/>
        <v>107.18412285939995</v>
      </c>
      <c r="K1144" s="6">
        <f t="shared" si="229"/>
        <v>208.55868069206502</v>
      </c>
      <c r="L1144" s="6">
        <f t="shared" si="232"/>
        <v>0</v>
      </c>
      <c r="M1144" s="6" t="e">
        <f t="shared" si="238"/>
        <v>#REF!</v>
      </c>
      <c r="N1144" s="6">
        <f t="shared" si="233"/>
        <v>0</v>
      </c>
      <c r="O1144" s="6">
        <f t="shared" si="236"/>
        <v>55.68847408351769</v>
      </c>
      <c r="P1144" s="6">
        <f t="shared" si="237"/>
        <v>208.55868069206502</v>
      </c>
    </row>
    <row r="1145" spans="1:16" x14ac:dyDescent="0.25">
      <c r="A1145" s="13">
        <v>886</v>
      </c>
      <c r="B1145" s="2">
        <f t="shared" si="230"/>
        <v>2.4273972602739726</v>
      </c>
      <c r="E1145" s="4">
        <f t="shared" si="224"/>
        <v>4.6746166231635131</v>
      </c>
      <c r="F1145" s="2">
        <f t="shared" si="225"/>
        <v>5.4548471232876714E-3</v>
      </c>
      <c r="G1145" s="2">
        <f t="shared" si="226"/>
        <v>0.66059652577273942</v>
      </c>
      <c r="H1145" s="2">
        <f t="shared" si="227"/>
        <v>0.66059652577273942</v>
      </c>
      <c r="I1145" s="6">
        <f t="shared" si="228"/>
        <v>55.671867332196115</v>
      </c>
      <c r="J1145" s="6">
        <f t="shared" si="231"/>
        <v>107.19146448910075</v>
      </c>
      <c r="K1145" s="6">
        <f t="shared" si="229"/>
        <v>208.65204248943266</v>
      </c>
      <c r="L1145" s="6">
        <f t="shared" si="232"/>
        <v>0</v>
      </c>
      <c r="M1145" s="6" t="e">
        <f t="shared" si="238"/>
        <v>#REF!</v>
      </c>
      <c r="N1145" s="6">
        <f t="shared" si="233"/>
        <v>0</v>
      </c>
      <c r="O1145" s="6">
        <f t="shared" si="236"/>
        <v>55.671867332196115</v>
      </c>
      <c r="P1145" s="6">
        <f t="shared" si="237"/>
        <v>208.65204248943266</v>
      </c>
    </row>
    <row r="1146" spans="1:16" x14ac:dyDescent="0.25">
      <c r="A1146" s="13">
        <v>887</v>
      </c>
      <c r="B1146" s="2">
        <f t="shared" si="230"/>
        <v>2.43013698630137</v>
      </c>
      <c r="E1146" s="4">
        <f t="shared" si="224"/>
        <v>4.6746851163141985</v>
      </c>
      <c r="F1146" s="2">
        <f t="shared" si="225"/>
        <v>5.4610038356164388E-3</v>
      </c>
      <c r="G1146" s="2">
        <f t="shared" si="226"/>
        <v>0.66096921777743567</v>
      </c>
      <c r="H1146" s="2">
        <f t="shared" si="227"/>
        <v>0.66096921777743567</v>
      </c>
      <c r="I1146" s="6">
        <f t="shared" si="228"/>
        <v>55.655277242020802</v>
      </c>
      <c r="J1146" s="6">
        <f t="shared" si="231"/>
        <v>107.19880662167022</v>
      </c>
      <c r="K1146" s="6">
        <f t="shared" si="229"/>
        <v>208.7454021641104</v>
      </c>
      <c r="L1146" s="6">
        <f t="shared" si="232"/>
        <v>0</v>
      </c>
      <c r="M1146" s="6" t="e">
        <f t="shared" si="238"/>
        <v>#REF!</v>
      </c>
      <c r="N1146" s="6">
        <f t="shared" si="233"/>
        <v>0</v>
      </c>
      <c r="O1146" s="6">
        <f t="shared" si="236"/>
        <v>55.655277242020802</v>
      </c>
      <c r="P1146" s="6">
        <f t="shared" si="237"/>
        <v>208.7454021641104</v>
      </c>
    </row>
    <row r="1147" spans="1:16" x14ac:dyDescent="0.25">
      <c r="A1147" s="13">
        <v>888</v>
      </c>
      <c r="B1147" s="2">
        <f t="shared" si="230"/>
        <v>2.4328767123287673</v>
      </c>
      <c r="E1147" s="4">
        <f t="shared" si="224"/>
        <v>4.6747536094648838</v>
      </c>
      <c r="F1147" s="2">
        <f t="shared" si="225"/>
        <v>5.4671605479452061E-3</v>
      </c>
      <c r="G1147" s="2">
        <f t="shared" si="226"/>
        <v>0.66134169975559265</v>
      </c>
      <c r="H1147" s="2">
        <f t="shared" si="227"/>
        <v>0.66134169975559265</v>
      </c>
      <c r="I1147" s="6">
        <f t="shared" si="228"/>
        <v>55.638703781257902</v>
      </c>
      <c r="J1147" s="6">
        <f t="shared" si="231"/>
        <v>107.20614925714268</v>
      </c>
      <c r="K1147" s="6">
        <f t="shared" si="229"/>
        <v>208.83875975013515</v>
      </c>
      <c r="L1147" s="6">
        <f t="shared" si="232"/>
        <v>0</v>
      </c>
      <c r="M1147" s="6" t="e">
        <f t="shared" si="238"/>
        <v>#REF!</v>
      </c>
      <c r="N1147" s="6">
        <f t="shared" si="233"/>
        <v>0</v>
      </c>
      <c r="O1147" s="6">
        <f t="shared" si="236"/>
        <v>55.638703781257902</v>
      </c>
      <c r="P1147" s="6">
        <f t="shared" si="237"/>
        <v>208.83875975013515</v>
      </c>
    </row>
    <row r="1148" spans="1:16" x14ac:dyDescent="0.25">
      <c r="A1148" s="13">
        <v>889</v>
      </c>
      <c r="B1148" s="2">
        <f t="shared" si="230"/>
        <v>2.4356164383561643</v>
      </c>
      <c r="E1148" s="4">
        <f t="shared" si="224"/>
        <v>4.6748221026155683</v>
      </c>
      <c r="F1148" s="2">
        <f t="shared" si="225"/>
        <v>5.4733172602739726E-3</v>
      </c>
      <c r="G1148" s="2">
        <f t="shared" si="226"/>
        <v>0.66171397206188542</v>
      </c>
      <c r="H1148" s="2">
        <f t="shared" si="227"/>
        <v>0.66171397206188542</v>
      </c>
      <c r="I1148" s="6">
        <f t="shared" si="228"/>
        <v>55.622146918266878</v>
      </c>
      <c r="J1148" s="6">
        <f t="shared" si="231"/>
        <v>107.21349239555254</v>
      </c>
      <c r="K1148" s="6">
        <f t="shared" si="229"/>
        <v>208.93211528145233</v>
      </c>
      <c r="L1148" s="6">
        <f t="shared" si="232"/>
        <v>0</v>
      </c>
      <c r="M1148" s="6" t="e">
        <f t="shared" si="238"/>
        <v>#REF!</v>
      </c>
      <c r="N1148" s="6">
        <f t="shared" si="233"/>
        <v>0</v>
      </c>
      <c r="O1148" s="6">
        <f t="shared" si="236"/>
        <v>55.622146918266878</v>
      </c>
      <c r="P1148" s="6">
        <f t="shared" si="237"/>
        <v>208.93211528145233</v>
      </c>
    </row>
    <row r="1149" spans="1:16" x14ac:dyDescent="0.25">
      <c r="A1149" s="13">
        <v>890</v>
      </c>
      <c r="B1149" s="2">
        <f t="shared" si="230"/>
        <v>2.4383561643835616</v>
      </c>
      <c r="E1149" s="4">
        <f t="shared" si="224"/>
        <v>4.6748905957662528</v>
      </c>
      <c r="F1149" s="2">
        <f t="shared" si="225"/>
        <v>5.47947397260274E-3</v>
      </c>
      <c r="G1149" s="2">
        <f t="shared" si="226"/>
        <v>0.66208603504999197</v>
      </c>
      <c r="H1149" s="2">
        <f t="shared" si="227"/>
        <v>0.66208603504999197</v>
      </c>
      <c r="I1149" s="6">
        <f t="shared" si="228"/>
        <v>55.60560662150008</v>
      </c>
      <c r="J1149" s="6">
        <f t="shared" si="231"/>
        <v>107.22083603693429</v>
      </c>
      <c r="K1149" s="6">
        <f t="shared" si="229"/>
        <v>209.02546879191416</v>
      </c>
      <c r="L1149" s="6">
        <f t="shared" si="232"/>
        <v>0</v>
      </c>
      <c r="M1149" s="6" t="e">
        <f t="shared" si="238"/>
        <v>#REF!</v>
      </c>
      <c r="N1149" s="6">
        <f t="shared" si="233"/>
        <v>0</v>
      </c>
      <c r="O1149" s="6">
        <f t="shared" si="236"/>
        <v>55.60560662150008</v>
      </c>
      <c r="P1149" s="6">
        <f t="shared" si="237"/>
        <v>209.02546879191416</v>
      </c>
    </row>
    <row r="1150" spans="1:16" x14ac:dyDescent="0.25">
      <c r="A1150" s="13">
        <v>891</v>
      </c>
      <c r="B1150" s="2">
        <f t="shared" si="230"/>
        <v>2.441095890410959</v>
      </c>
      <c r="E1150" s="4">
        <f t="shared" si="224"/>
        <v>4.6749590889169381</v>
      </c>
      <c r="F1150" s="2">
        <f t="shared" si="225"/>
        <v>5.4856306849315074E-3</v>
      </c>
      <c r="G1150" s="2">
        <f t="shared" si="226"/>
        <v>0.66245788907259651</v>
      </c>
      <c r="H1150" s="2">
        <f t="shared" si="227"/>
        <v>0.66245788907259651</v>
      </c>
      <c r="I1150" s="6">
        <f t="shared" si="228"/>
        <v>55.589082859502604</v>
      </c>
      <c r="J1150" s="6">
        <f t="shared" si="231"/>
        <v>107.2281801813225</v>
      </c>
      <c r="K1150" s="6">
        <f t="shared" si="229"/>
        <v>209.11882031528106</v>
      </c>
      <c r="L1150" s="6">
        <f t="shared" si="232"/>
        <v>0</v>
      </c>
      <c r="M1150" s="6" t="e">
        <f t="shared" si="238"/>
        <v>#REF!</v>
      </c>
      <c r="N1150" s="6">
        <f t="shared" si="233"/>
        <v>0</v>
      </c>
      <c r="O1150" s="6">
        <f t="shared" si="236"/>
        <v>55.589082859502604</v>
      </c>
      <c r="P1150" s="6">
        <f t="shared" si="237"/>
        <v>209.11882031528106</v>
      </c>
    </row>
    <row r="1151" spans="1:16" x14ac:dyDescent="0.25">
      <c r="A1151" s="13">
        <v>892</v>
      </c>
      <c r="B1151" s="2">
        <f t="shared" si="230"/>
        <v>2.4438356164383563</v>
      </c>
      <c r="E1151" s="4">
        <f t="shared" si="224"/>
        <v>4.6750275820676226</v>
      </c>
      <c r="F1151" s="2">
        <f t="shared" si="225"/>
        <v>5.4917873972602747E-3</v>
      </c>
      <c r="G1151" s="2">
        <f t="shared" si="226"/>
        <v>0.66282953448139437</v>
      </c>
      <c r="H1151" s="2">
        <f t="shared" si="227"/>
        <v>0.66282953448139437</v>
      </c>
      <c r="I1151" s="6">
        <f t="shared" si="228"/>
        <v>55.572575600911584</v>
      </c>
      <c r="J1151" s="6">
        <f t="shared" si="231"/>
        <v>107.23552482875142</v>
      </c>
      <c r="K1151" s="6">
        <f t="shared" si="229"/>
        <v>209.21216988522102</v>
      </c>
      <c r="L1151" s="6">
        <f t="shared" si="232"/>
        <v>0</v>
      </c>
      <c r="M1151" s="6" t="e">
        <f t="shared" si="238"/>
        <v>#REF!</v>
      </c>
      <c r="N1151" s="6">
        <f t="shared" si="233"/>
        <v>0</v>
      </c>
      <c r="O1151" s="6">
        <f t="shared" si="236"/>
        <v>55.572575600911584</v>
      </c>
      <c r="P1151" s="6">
        <f t="shared" si="237"/>
        <v>209.21216988522102</v>
      </c>
    </row>
    <row r="1152" spans="1:16" x14ac:dyDescent="0.25">
      <c r="A1152" s="13">
        <v>893</v>
      </c>
      <c r="B1152" s="2">
        <f t="shared" si="230"/>
        <v>2.4465753424657533</v>
      </c>
      <c r="E1152" s="4">
        <f t="shared" si="224"/>
        <v>4.6750960752183079</v>
      </c>
      <c r="F1152" s="2">
        <f t="shared" si="225"/>
        <v>5.4979441095890404E-3</v>
      </c>
      <c r="G1152" s="2">
        <f t="shared" si="226"/>
        <v>0.66320097162709524</v>
      </c>
      <c r="H1152" s="2">
        <f t="shared" si="227"/>
        <v>0.66320097162709524</v>
      </c>
      <c r="I1152" s="6">
        <f t="shared" si="228"/>
        <v>55.556084814455986</v>
      </c>
      <c r="J1152" s="6">
        <f t="shared" si="231"/>
        <v>107.24286997925573</v>
      </c>
      <c r="K1152" s="6">
        <f t="shared" si="229"/>
        <v>209.30551753531074</v>
      </c>
      <c r="L1152" s="6">
        <f t="shared" si="232"/>
        <v>0</v>
      </c>
      <c r="M1152" s="6" t="e">
        <f t="shared" si="238"/>
        <v>#REF!</v>
      </c>
      <c r="N1152" s="6">
        <f t="shared" si="233"/>
        <v>0</v>
      </c>
      <c r="O1152" s="6">
        <f t="shared" si="236"/>
        <v>55.556084814455986</v>
      </c>
      <c r="P1152" s="6">
        <f t="shared" si="237"/>
        <v>209.30551753531074</v>
      </c>
    </row>
    <row r="1153" spans="1:16" x14ac:dyDescent="0.25">
      <c r="A1153" s="13">
        <v>894</v>
      </c>
      <c r="B1153" s="2">
        <f t="shared" si="230"/>
        <v>2.4493150684931506</v>
      </c>
      <c r="E1153" s="4">
        <f t="shared" si="224"/>
        <v>4.6751645683689924</v>
      </c>
      <c r="F1153" s="2">
        <f t="shared" si="225"/>
        <v>5.5041008219178077E-3</v>
      </c>
      <c r="G1153" s="2">
        <f t="shared" si="226"/>
        <v>0.6635722008594277</v>
      </c>
      <c r="H1153" s="2">
        <f t="shared" si="227"/>
        <v>0.6635722008594277</v>
      </c>
      <c r="I1153" s="6">
        <f t="shared" si="228"/>
        <v>55.53961046895612</v>
      </c>
      <c r="J1153" s="6">
        <f t="shared" si="231"/>
        <v>107.25021563286965</v>
      </c>
      <c r="K1153" s="6">
        <f t="shared" si="229"/>
        <v>209.39886329903632</v>
      </c>
      <c r="L1153" s="6">
        <f t="shared" si="232"/>
        <v>0</v>
      </c>
      <c r="M1153" s="6" t="e">
        <f t="shared" si="238"/>
        <v>#REF!</v>
      </c>
      <c r="N1153" s="6">
        <f t="shared" si="233"/>
        <v>0</v>
      </c>
      <c r="O1153" s="6">
        <f t="shared" si="236"/>
        <v>55.53961046895612</v>
      </c>
      <c r="P1153" s="6">
        <f t="shared" si="237"/>
        <v>209.39886329903632</v>
      </c>
    </row>
    <row r="1154" spans="1:16" x14ac:dyDescent="0.25">
      <c r="A1154" s="13">
        <v>895</v>
      </c>
      <c r="B1154" s="2">
        <f t="shared" si="230"/>
        <v>2.452054794520548</v>
      </c>
      <c r="E1154" s="4">
        <f t="shared" si="224"/>
        <v>4.6752330615196778</v>
      </c>
      <c r="F1154" s="2">
        <f t="shared" si="225"/>
        <v>5.5102575342465751E-3</v>
      </c>
      <c r="G1154" s="2">
        <f t="shared" si="226"/>
        <v>0.663943222527142</v>
      </c>
      <c r="H1154" s="2">
        <f t="shared" si="227"/>
        <v>0.663943222527142</v>
      </c>
      <c r="I1154" s="6">
        <f t="shared" si="228"/>
        <v>55.523152533323589</v>
      </c>
      <c r="J1154" s="6">
        <f t="shared" si="231"/>
        <v>107.25756178962787</v>
      </c>
      <c r="K1154" s="6">
        <f t="shared" si="229"/>
        <v>209.49220720979227</v>
      </c>
      <c r="L1154" s="6">
        <f t="shared" si="232"/>
        <v>0</v>
      </c>
      <c r="M1154" s="6" t="e">
        <f t="shared" si="238"/>
        <v>#REF!</v>
      </c>
      <c r="N1154" s="6">
        <f t="shared" si="233"/>
        <v>0</v>
      </c>
      <c r="O1154" s="6">
        <f t="shared" si="236"/>
        <v>55.523152533323589</v>
      </c>
      <c r="P1154" s="6">
        <f t="shared" si="237"/>
        <v>209.49220720979227</v>
      </c>
    </row>
    <row r="1155" spans="1:16" x14ac:dyDescent="0.25">
      <c r="A1155" s="13">
        <v>896</v>
      </c>
      <c r="B1155" s="2">
        <f t="shared" si="230"/>
        <v>2.4547945205479453</v>
      </c>
      <c r="E1155" s="4">
        <f t="shared" si="224"/>
        <v>4.6753015546703631</v>
      </c>
      <c r="F1155" s="2">
        <f t="shared" si="225"/>
        <v>5.5164142465753425E-3</v>
      </c>
      <c r="G1155" s="2">
        <f t="shared" si="226"/>
        <v>0.66431403697801494</v>
      </c>
      <c r="H1155" s="2">
        <f t="shared" si="227"/>
        <v>0.66431403697801494</v>
      </c>
      <c r="I1155" s="6">
        <f t="shared" si="228"/>
        <v>55.506710976560619</v>
      </c>
      <c r="J1155" s="6">
        <f t="shared" si="231"/>
        <v>107.26490844956474</v>
      </c>
      <c r="K1155" s="6">
        <f t="shared" si="229"/>
        <v>209.58554930088337</v>
      </c>
      <c r="L1155" s="6">
        <f t="shared" si="232"/>
        <v>0</v>
      </c>
      <c r="M1155" s="6" t="e">
        <f t="shared" si="238"/>
        <v>#REF!</v>
      </c>
      <c r="N1155" s="6">
        <f t="shared" si="233"/>
        <v>0</v>
      </c>
      <c r="O1155" s="6">
        <f t="shared" si="236"/>
        <v>55.506710976560619</v>
      </c>
      <c r="P1155" s="6">
        <f t="shared" si="237"/>
        <v>209.58554930088337</v>
      </c>
    </row>
    <row r="1156" spans="1:16" x14ac:dyDescent="0.25">
      <c r="A1156" s="13">
        <v>897</v>
      </c>
      <c r="B1156" s="2">
        <f t="shared" si="230"/>
        <v>2.4575342465753423</v>
      </c>
      <c r="E1156" s="4">
        <f t="shared" ref="E1156:E1219" si="239">LN(J$259*EXP(netDrift*($A1156/365)))</f>
        <v>4.6753700478210476</v>
      </c>
      <c r="F1156" s="2">
        <f t="shared" ref="F1156:F1219" si="240">$B1156*(netDrift*(iVol^2/2))</f>
        <v>5.522570958904109E-3</v>
      </c>
      <c r="G1156" s="2">
        <f t="shared" ref="G1156:G1219" si="241">iVol*SQRT(B1156)</f>
        <v>0.66468464455885301</v>
      </c>
      <c r="H1156" s="2">
        <f t="shared" ref="H1156:H1219" si="242">iVol2*SQRT(B1156)</f>
        <v>0.66468464455885301</v>
      </c>
      <c r="I1156" s="6">
        <f t="shared" ref="I1156:I1219" si="243">EXP((E1156+F1156)-G1156)</f>
        <v>55.490285767759545</v>
      </c>
      <c r="J1156" s="6">
        <f t="shared" si="231"/>
        <v>107.27225561271464</v>
      </c>
      <c r="K1156" s="6">
        <f t="shared" ref="K1156:K1219" si="244">EXP(E1156+F1156+G1156)</f>
        <v>209.67888960552384</v>
      </c>
      <c r="L1156" s="6">
        <f t="shared" si="232"/>
        <v>0</v>
      </c>
      <c r="M1156" s="6" t="e">
        <f t="shared" si="238"/>
        <v>#REF!</v>
      </c>
      <c r="N1156" s="6">
        <f t="shared" si="233"/>
        <v>0</v>
      </c>
      <c r="O1156" s="6">
        <f t="shared" si="236"/>
        <v>55.490285767759545</v>
      </c>
      <c r="P1156" s="6">
        <f t="shared" si="237"/>
        <v>209.67888960552384</v>
      </c>
    </row>
    <row r="1157" spans="1:16" x14ac:dyDescent="0.25">
      <c r="A1157" s="13">
        <v>898</v>
      </c>
      <c r="B1157" s="2">
        <f t="shared" ref="B1157:B1220" si="245">A1157/365</f>
        <v>2.4602739726027396</v>
      </c>
      <c r="E1157" s="4">
        <f t="shared" si="239"/>
        <v>4.6754385409717329</v>
      </c>
      <c r="F1157" s="2">
        <f t="shared" si="240"/>
        <v>5.5287276712328763E-3</v>
      </c>
      <c r="G1157" s="2">
        <f t="shared" si="241"/>
        <v>0.66505504561549644</v>
      </c>
      <c r="H1157" s="2">
        <f t="shared" si="242"/>
        <v>0.66505504561549644</v>
      </c>
      <c r="I1157" s="6">
        <f t="shared" si="243"/>
        <v>55.473876876103098</v>
      </c>
      <c r="J1157" s="6">
        <f t="shared" ref="J1157:J1220" si="246">EXP(E1157)</f>
        <v>107.27960327911222</v>
      </c>
      <c r="K1157" s="6">
        <f t="shared" si="244"/>
        <v>209.77222815683905</v>
      </c>
      <c r="L1157" s="6">
        <f t="shared" ref="L1157:L1220" si="247">L$260*EXP($B1157*(coe-divYield))</f>
        <v>0</v>
      </c>
      <c r="M1157" s="6" t="e">
        <f t="shared" si="238"/>
        <v>#REF!</v>
      </c>
      <c r="N1157" s="6">
        <f t="shared" ref="N1157:N1220" si="248">N$260*EXP($B1157*(coe-divYield))</f>
        <v>0</v>
      </c>
      <c r="O1157" s="6">
        <f t="shared" si="236"/>
        <v>55.473876876103098</v>
      </c>
      <c r="P1157" s="6">
        <f t="shared" si="237"/>
        <v>209.77222815683905</v>
      </c>
    </row>
    <row r="1158" spans="1:16" x14ac:dyDescent="0.25">
      <c r="A1158" s="13">
        <v>899</v>
      </c>
      <c r="B1158" s="2">
        <f t="shared" si="245"/>
        <v>2.463013698630137</v>
      </c>
      <c r="E1158" s="4">
        <f t="shared" si="239"/>
        <v>4.6755070341224174</v>
      </c>
      <c r="F1158" s="2">
        <f t="shared" si="240"/>
        <v>5.5348843835616437E-3</v>
      </c>
      <c r="G1158" s="2">
        <f t="shared" si="241"/>
        <v>0.66542524049282314</v>
      </c>
      <c r="H1158" s="2">
        <f t="shared" si="242"/>
        <v>0.66542524049282314</v>
      </c>
      <c r="I1158" s="6">
        <f t="shared" si="243"/>
        <v>55.457484270863489</v>
      </c>
      <c r="J1158" s="6">
        <f t="shared" si="246"/>
        <v>107.28695144879175</v>
      </c>
      <c r="K1158" s="6">
        <f t="shared" si="244"/>
        <v>209.86556498786396</v>
      </c>
      <c r="L1158" s="6">
        <f t="shared" si="247"/>
        <v>0</v>
      </c>
      <c r="M1158" s="6" t="e">
        <f t="shared" si="238"/>
        <v>#REF!</v>
      </c>
      <c r="N1158" s="6">
        <f t="shared" si="248"/>
        <v>0</v>
      </c>
      <c r="O1158" s="6">
        <f t="shared" si="236"/>
        <v>55.457484270863489</v>
      </c>
      <c r="P1158" s="6">
        <f t="shared" si="237"/>
        <v>209.86556498786396</v>
      </c>
    </row>
    <row r="1159" spans="1:16" x14ac:dyDescent="0.25">
      <c r="A1159" s="13">
        <v>900</v>
      </c>
      <c r="B1159" s="2">
        <f t="shared" si="245"/>
        <v>2.4657534246575343</v>
      </c>
      <c r="E1159" s="4">
        <f t="shared" si="239"/>
        <v>4.6755755272731028</v>
      </c>
      <c r="F1159" s="2">
        <f t="shared" si="240"/>
        <v>5.5410410958904111E-3</v>
      </c>
      <c r="G1159" s="2">
        <f t="shared" si="241"/>
        <v>0.66579522953475179</v>
      </c>
      <c r="H1159" s="2">
        <f t="shared" si="242"/>
        <v>0.66579522953475179</v>
      </c>
      <c r="I1159" s="6">
        <f t="shared" si="243"/>
        <v>55.441107921402043</v>
      </c>
      <c r="J1159" s="6">
        <f t="shared" si="246"/>
        <v>107.29430012178793</v>
      </c>
      <c r="K1159" s="6">
        <f t="shared" si="244"/>
        <v>209.95890013154576</v>
      </c>
      <c r="L1159" s="6">
        <f t="shared" si="247"/>
        <v>0</v>
      </c>
      <c r="M1159" s="6" t="e">
        <f t="shared" si="238"/>
        <v>#REF!</v>
      </c>
      <c r="N1159" s="6">
        <f t="shared" si="248"/>
        <v>0</v>
      </c>
      <c r="O1159" s="6">
        <f t="shared" si="236"/>
        <v>55.441107921402043</v>
      </c>
      <c r="P1159" s="6">
        <f t="shared" si="237"/>
        <v>209.95890013154576</v>
      </c>
    </row>
    <row r="1160" spans="1:16" x14ac:dyDescent="0.25">
      <c r="A1160" s="13">
        <v>901</v>
      </c>
      <c r="B1160" s="2">
        <f t="shared" si="245"/>
        <v>2.4684931506849317</v>
      </c>
      <c r="E1160" s="4">
        <f t="shared" si="239"/>
        <v>4.6756440204237872</v>
      </c>
      <c r="F1160" s="2">
        <f t="shared" si="240"/>
        <v>5.5471978082191785E-3</v>
      </c>
      <c r="G1160" s="2">
        <f t="shared" si="241"/>
        <v>0.66616501308424647</v>
      </c>
      <c r="H1160" s="2">
        <f t="shared" si="242"/>
        <v>0.66616501308424647</v>
      </c>
      <c r="I1160" s="6">
        <f t="shared" si="243"/>
        <v>55.424747797169303</v>
      </c>
      <c r="J1160" s="6">
        <f t="shared" si="246"/>
        <v>107.301649298135</v>
      </c>
      <c r="K1160" s="6">
        <f t="shared" si="244"/>
        <v>210.05223362074182</v>
      </c>
      <c r="L1160" s="6">
        <f t="shared" si="247"/>
        <v>0</v>
      </c>
      <c r="M1160" s="6" t="e">
        <f t="shared" si="238"/>
        <v>#REF!</v>
      </c>
      <c r="N1160" s="6">
        <f t="shared" si="248"/>
        <v>0</v>
      </c>
      <c r="O1160" s="6">
        <f t="shared" si="236"/>
        <v>55.424747797169303</v>
      </c>
      <c r="P1160" s="6">
        <f t="shared" si="237"/>
        <v>210.05223362074182</v>
      </c>
    </row>
    <row r="1161" spans="1:16" x14ac:dyDescent="0.25">
      <c r="A1161" s="13">
        <v>902</v>
      </c>
      <c r="B1161" s="2">
        <f t="shared" si="245"/>
        <v>2.4712328767123286</v>
      </c>
      <c r="E1161" s="4">
        <f t="shared" si="239"/>
        <v>4.6757125135744726</v>
      </c>
      <c r="F1161" s="2">
        <f t="shared" si="240"/>
        <v>5.553354520547945E-3</v>
      </c>
      <c r="G1161" s="2">
        <f t="shared" si="241"/>
        <v>0.66653459148331951</v>
      </c>
      <c r="H1161" s="2">
        <f t="shared" si="242"/>
        <v>0.66653459148331951</v>
      </c>
      <c r="I1161" s="6">
        <f t="shared" si="243"/>
        <v>55.408403867704067</v>
      </c>
      <c r="J1161" s="6">
        <f t="shared" si="246"/>
        <v>107.30899897786765</v>
      </c>
      <c r="K1161" s="6">
        <f t="shared" si="244"/>
        <v>210.14556548822253</v>
      </c>
      <c r="L1161" s="6">
        <f t="shared" si="247"/>
        <v>0</v>
      </c>
      <c r="M1161" s="6" t="e">
        <f t="shared" ref="M1161:M1180" si="249">M$260*EXP($B1161*(coe-divYield))</f>
        <v>#REF!</v>
      </c>
      <c r="N1161" s="6">
        <f t="shared" si="248"/>
        <v>0</v>
      </c>
      <c r="O1161" s="6">
        <f t="shared" si="236"/>
        <v>55.408403867704067</v>
      </c>
      <c r="P1161" s="6">
        <f t="shared" si="237"/>
        <v>210.14556548822253</v>
      </c>
    </row>
    <row r="1162" spans="1:16" x14ac:dyDescent="0.25">
      <c r="A1162" s="13">
        <v>903</v>
      </c>
      <c r="B1162" s="2">
        <f t="shared" si="245"/>
        <v>2.473972602739726</v>
      </c>
      <c r="E1162" s="4">
        <f t="shared" si="239"/>
        <v>4.6757810067251571</v>
      </c>
      <c r="F1162" s="2">
        <f t="shared" si="240"/>
        <v>5.5595112328767123E-3</v>
      </c>
      <c r="G1162" s="2">
        <f t="shared" si="241"/>
        <v>0.66690396507303584</v>
      </c>
      <c r="H1162" s="2">
        <f t="shared" si="242"/>
        <v>0.66690396507303584</v>
      </c>
      <c r="I1162" s="6">
        <f t="shared" si="243"/>
        <v>55.392076102633546</v>
      </c>
      <c r="J1162" s="6">
        <f t="shared" si="246"/>
        <v>107.31634916102017</v>
      </c>
      <c r="K1162" s="6">
        <f t="shared" si="244"/>
        <v>210.23889576666923</v>
      </c>
      <c r="L1162" s="6">
        <f t="shared" si="247"/>
        <v>0</v>
      </c>
      <c r="M1162" s="6" t="e">
        <f t="shared" si="249"/>
        <v>#REF!</v>
      </c>
      <c r="N1162" s="6">
        <f t="shared" si="248"/>
        <v>0</v>
      </c>
      <c r="O1162" s="6">
        <f t="shared" si="236"/>
        <v>55.392076102633546</v>
      </c>
      <c r="P1162" s="6">
        <f t="shared" si="237"/>
        <v>210.23889576666923</v>
      </c>
    </row>
    <row r="1163" spans="1:16" x14ac:dyDescent="0.25">
      <c r="A1163" s="13">
        <v>904</v>
      </c>
      <c r="B1163" s="2">
        <f t="shared" si="245"/>
        <v>2.4767123287671233</v>
      </c>
      <c r="E1163" s="4">
        <f t="shared" si="239"/>
        <v>4.6758494998758424</v>
      </c>
      <c r="F1163" s="2">
        <f t="shared" si="240"/>
        <v>5.5656679452054797E-3</v>
      </c>
      <c r="G1163" s="2">
        <f t="shared" si="241"/>
        <v>0.6672731341935163</v>
      </c>
      <c r="H1163" s="2">
        <f t="shared" si="242"/>
        <v>0.6672731341935163</v>
      </c>
      <c r="I1163" s="6">
        <f t="shared" si="243"/>
        <v>55.375764471672937</v>
      </c>
      <c r="J1163" s="6">
        <f t="shared" si="246"/>
        <v>107.32369984762722</v>
      </c>
      <c r="K1163" s="6">
        <f t="shared" si="244"/>
        <v>210.33222448867681</v>
      </c>
      <c r="L1163" s="6">
        <f t="shared" si="247"/>
        <v>0</v>
      </c>
      <c r="M1163" s="6" t="e">
        <f t="shared" si="249"/>
        <v>#REF!</v>
      </c>
      <c r="N1163" s="6">
        <f t="shared" si="248"/>
        <v>0</v>
      </c>
      <c r="O1163" s="6">
        <f t="shared" si="236"/>
        <v>55.375764471672937</v>
      </c>
      <c r="P1163" s="6">
        <f t="shared" si="237"/>
        <v>210.33222448867681</v>
      </c>
    </row>
    <row r="1164" spans="1:16" x14ac:dyDescent="0.25">
      <c r="A1164" s="13">
        <v>905</v>
      </c>
      <c r="B1164" s="2">
        <f t="shared" si="245"/>
        <v>2.4794520547945207</v>
      </c>
      <c r="E1164" s="4">
        <f t="shared" si="239"/>
        <v>4.6759179930265269</v>
      </c>
      <c r="F1164" s="2">
        <f t="shared" si="240"/>
        <v>5.5718246575342471E-3</v>
      </c>
      <c r="G1164" s="2">
        <f t="shared" si="241"/>
        <v>0.66764209918394135</v>
      </c>
      <c r="H1164" s="2">
        <f t="shared" si="242"/>
        <v>0.66764209918394135</v>
      </c>
      <c r="I1164" s="6">
        <f t="shared" si="243"/>
        <v>55.359468944624638</v>
      </c>
      <c r="J1164" s="6">
        <f t="shared" si="246"/>
        <v>107.33105103772311</v>
      </c>
      <c r="K1164" s="6">
        <f t="shared" si="244"/>
        <v>210.42555168675162</v>
      </c>
      <c r="L1164" s="6">
        <f t="shared" si="247"/>
        <v>0</v>
      </c>
      <c r="M1164" s="6" t="e">
        <f t="shared" si="249"/>
        <v>#REF!</v>
      </c>
      <c r="N1164" s="6">
        <f t="shared" si="248"/>
        <v>0</v>
      </c>
      <c r="O1164" s="6">
        <f t="shared" si="236"/>
        <v>55.359468944624638</v>
      </c>
      <c r="P1164" s="6">
        <f t="shared" si="237"/>
        <v>210.42555168675162</v>
      </c>
    </row>
    <row r="1165" spans="1:16" x14ac:dyDescent="0.25">
      <c r="A1165" s="13">
        <v>906</v>
      </c>
      <c r="B1165" s="2">
        <f t="shared" si="245"/>
        <v>2.4821917808219176</v>
      </c>
      <c r="E1165" s="4">
        <f t="shared" si="239"/>
        <v>4.6759864861772122</v>
      </c>
      <c r="F1165" s="2">
        <f t="shared" si="240"/>
        <v>5.5779813698630136E-3</v>
      </c>
      <c r="G1165" s="2">
        <f t="shared" si="241"/>
        <v>0.66801086038255475</v>
      </c>
      <c r="H1165" s="2">
        <f t="shared" si="242"/>
        <v>0.66801086038255475</v>
      </c>
      <c r="I1165" s="6">
        <f t="shared" si="243"/>
        <v>55.343189491378517</v>
      </c>
      <c r="J1165" s="6">
        <f t="shared" si="246"/>
        <v>107.33840273134251</v>
      </c>
      <c r="K1165" s="6">
        <f t="shared" si="244"/>
        <v>210.51887739331494</v>
      </c>
      <c r="L1165" s="6">
        <f t="shared" si="247"/>
        <v>0</v>
      </c>
      <c r="M1165" s="6" t="e">
        <f t="shared" si="249"/>
        <v>#REF!</v>
      </c>
      <c r="N1165" s="6">
        <f t="shared" si="248"/>
        <v>0</v>
      </c>
      <c r="O1165" s="6">
        <f t="shared" si="236"/>
        <v>55.343189491378517</v>
      </c>
      <c r="P1165" s="6">
        <f t="shared" si="237"/>
        <v>210.51887739331494</v>
      </c>
    </row>
    <row r="1166" spans="1:16" x14ac:dyDescent="0.25">
      <c r="A1166" s="13">
        <v>907</v>
      </c>
      <c r="B1166" s="2">
        <f t="shared" si="245"/>
        <v>2.484931506849315</v>
      </c>
      <c r="E1166" s="4">
        <f t="shared" si="239"/>
        <v>4.6760549793278967</v>
      </c>
      <c r="F1166" s="2">
        <f t="shared" si="240"/>
        <v>5.5841380821917809E-3</v>
      </c>
      <c r="G1166" s="2">
        <f t="shared" si="241"/>
        <v>0.66837941812666735</v>
      </c>
      <c r="H1166" s="2">
        <f t="shared" si="242"/>
        <v>0.66837941812666735</v>
      </c>
      <c r="I1166" s="6">
        <f t="shared" si="243"/>
        <v>55.326926081910962</v>
      </c>
      <c r="J1166" s="6">
        <f t="shared" si="246"/>
        <v>107.34575492851972</v>
      </c>
      <c r="K1166" s="6">
        <f t="shared" si="244"/>
        <v>210.61220164069979</v>
      </c>
      <c r="L1166" s="6">
        <f t="shared" si="247"/>
        <v>0</v>
      </c>
      <c r="M1166" s="6" t="e">
        <f t="shared" si="249"/>
        <v>#REF!</v>
      </c>
      <c r="N1166" s="6">
        <f t="shared" si="248"/>
        <v>0</v>
      </c>
      <c r="O1166" s="6">
        <f t="shared" si="236"/>
        <v>55.326926081910962</v>
      </c>
      <c r="P1166" s="6">
        <f t="shared" si="237"/>
        <v>210.61220164069979</v>
      </c>
    </row>
    <row r="1167" spans="1:16" x14ac:dyDescent="0.25">
      <c r="A1167" s="13">
        <v>908</v>
      </c>
      <c r="B1167" s="2">
        <f t="shared" si="245"/>
        <v>2.4876712328767123</v>
      </c>
      <c r="E1167" s="4">
        <f t="shared" si="239"/>
        <v>4.6761234724785821</v>
      </c>
      <c r="F1167" s="2">
        <f t="shared" si="240"/>
        <v>5.5902947945205483E-3</v>
      </c>
      <c r="G1167" s="2">
        <f t="shared" si="241"/>
        <v>0.66874777275266029</v>
      </c>
      <c r="H1167" s="2">
        <f t="shared" si="242"/>
        <v>0.66874777275266029</v>
      </c>
      <c r="I1167" s="6">
        <f t="shared" si="243"/>
        <v>55.310678686285264</v>
      </c>
      <c r="J1167" s="6">
        <f t="shared" si="246"/>
        <v>107.35310762928943</v>
      </c>
      <c r="K1167" s="6">
        <f t="shared" si="244"/>
        <v>210.70552446115406</v>
      </c>
      <c r="L1167" s="6">
        <f t="shared" si="247"/>
        <v>0</v>
      </c>
      <c r="M1167" s="6" t="e">
        <f t="shared" si="249"/>
        <v>#REF!</v>
      </c>
      <c r="N1167" s="6">
        <f t="shared" si="248"/>
        <v>0</v>
      </c>
      <c r="O1167" s="6">
        <f t="shared" si="236"/>
        <v>55.310678686285264</v>
      </c>
      <c r="P1167" s="6">
        <f t="shared" si="237"/>
        <v>210.70552446115406</v>
      </c>
    </row>
    <row r="1168" spans="1:16" x14ac:dyDescent="0.25">
      <c r="A1168" s="13">
        <v>909</v>
      </c>
      <c r="B1168" s="2">
        <f t="shared" si="245"/>
        <v>2.4904109589041097</v>
      </c>
      <c r="E1168" s="4">
        <f t="shared" si="239"/>
        <v>4.6761919656292665</v>
      </c>
      <c r="F1168" s="2">
        <f t="shared" si="240"/>
        <v>5.5964515068493148E-3</v>
      </c>
      <c r="G1168" s="2">
        <f t="shared" si="241"/>
        <v>0.66911592459598901</v>
      </c>
      <c r="H1168" s="2">
        <f t="shared" si="242"/>
        <v>0.66911592459598901</v>
      </c>
      <c r="I1168" s="6">
        <f t="shared" si="243"/>
        <v>55.294447274650508</v>
      </c>
      <c r="J1168" s="6">
        <f t="shared" si="246"/>
        <v>107.36046083368592</v>
      </c>
      <c r="K1168" s="6">
        <f t="shared" si="244"/>
        <v>210.79884588683973</v>
      </c>
      <c r="L1168" s="6">
        <f t="shared" si="247"/>
        <v>0</v>
      </c>
      <c r="M1168" s="6" t="e">
        <f t="shared" si="249"/>
        <v>#REF!</v>
      </c>
      <c r="N1168" s="6">
        <f t="shared" si="248"/>
        <v>0</v>
      </c>
      <c r="O1168" s="6">
        <f t="shared" si="236"/>
        <v>55.294447274650508</v>
      </c>
      <c r="P1168" s="6">
        <f t="shared" si="237"/>
        <v>210.79884588683973</v>
      </c>
    </row>
    <row r="1169" spans="1:16" x14ac:dyDescent="0.25">
      <c r="A1169" s="13">
        <v>910</v>
      </c>
      <c r="B1169" s="2">
        <f t="shared" si="245"/>
        <v>2.493150684931507</v>
      </c>
      <c r="E1169" s="4">
        <f t="shared" si="239"/>
        <v>4.6762604587799519</v>
      </c>
      <c r="F1169" s="2">
        <f t="shared" si="240"/>
        <v>5.6026082191780822E-3</v>
      </c>
      <c r="G1169" s="2">
        <f t="shared" si="241"/>
        <v>0.66948387399118625</v>
      </c>
      <c r="H1169" s="2">
        <f t="shared" si="242"/>
        <v>0.66948387399118625</v>
      </c>
      <c r="I1169" s="6">
        <f t="shared" si="243"/>
        <v>55.27823181724176</v>
      </c>
      <c r="J1169" s="6">
        <f t="shared" si="246"/>
        <v>107.36781454174388</v>
      </c>
      <c r="K1169" s="6">
        <f t="shared" si="244"/>
        <v>210.89216594983301</v>
      </c>
      <c r="L1169" s="6">
        <f t="shared" si="247"/>
        <v>0</v>
      </c>
      <c r="M1169" s="6" t="e">
        <f t="shared" si="249"/>
        <v>#REF!</v>
      </c>
      <c r="N1169" s="6">
        <f t="shared" si="248"/>
        <v>0</v>
      </c>
      <c r="O1169" s="6">
        <f t="shared" si="236"/>
        <v>55.27823181724176</v>
      </c>
      <c r="P1169" s="6">
        <f t="shared" si="237"/>
        <v>210.89216594983301</v>
      </c>
    </row>
    <row r="1170" spans="1:16" x14ac:dyDescent="0.25">
      <c r="A1170" s="13">
        <v>911</v>
      </c>
      <c r="B1170" s="2">
        <f t="shared" si="245"/>
        <v>2.495890410958904</v>
      </c>
      <c r="E1170" s="4">
        <f t="shared" si="239"/>
        <v>4.6763289519306364</v>
      </c>
      <c r="F1170" s="2">
        <f t="shared" si="240"/>
        <v>5.6087649315068487E-3</v>
      </c>
      <c r="G1170" s="2">
        <f t="shared" si="241"/>
        <v>0.66985162127186637</v>
      </c>
      <c r="H1170" s="2">
        <f t="shared" si="242"/>
        <v>0.66985162127186637</v>
      </c>
      <c r="I1170" s="6">
        <f t="shared" si="243"/>
        <v>55.262032284379579</v>
      </c>
      <c r="J1170" s="6">
        <f t="shared" si="246"/>
        <v>107.37516875349765</v>
      </c>
      <c r="K1170" s="6">
        <f t="shared" si="244"/>
        <v>210.98548468212491</v>
      </c>
      <c r="L1170" s="6">
        <f t="shared" si="247"/>
        <v>0</v>
      </c>
      <c r="M1170" s="6" t="e">
        <f t="shared" si="249"/>
        <v>#REF!</v>
      </c>
      <c r="N1170" s="6">
        <f t="shared" si="248"/>
        <v>0</v>
      </c>
      <c r="O1170" s="6">
        <f t="shared" si="236"/>
        <v>55.262032284379579</v>
      </c>
      <c r="P1170" s="6">
        <f t="shared" si="237"/>
        <v>210.98548468212491</v>
      </c>
    </row>
    <row r="1171" spans="1:16" x14ac:dyDescent="0.25">
      <c r="A1171" s="13">
        <v>912</v>
      </c>
      <c r="B1171" s="2">
        <f t="shared" si="245"/>
        <v>2.4986301369863013</v>
      </c>
      <c r="E1171" s="4">
        <f t="shared" si="239"/>
        <v>4.6763974450813217</v>
      </c>
      <c r="F1171" s="2">
        <f t="shared" si="240"/>
        <v>5.614921643835616E-3</v>
      </c>
      <c r="G1171" s="2">
        <f t="shared" si="241"/>
        <v>0.67021916677072824</v>
      </c>
      <c r="H1171" s="2">
        <f t="shared" si="242"/>
        <v>0.67021916677072824</v>
      </c>
      <c r="I1171" s="6">
        <f t="shared" si="243"/>
        <v>55.24584864646954</v>
      </c>
      <c r="J1171" s="6">
        <f t="shared" si="246"/>
        <v>107.38252346898189</v>
      </c>
      <c r="K1171" s="6">
        <f t="shared" si="244"/>
        <v>211.07880211562195</v>
      </c>
      <c r="L1171" s="6">
        <f t="shared" si="247"/>
        <v>0</v>
      </c>
      <c r="M1171" s="6" t="e">
        <f t="shared" si="249"/>
        <v>#REF!</v>
      </c>
      <c r="N1171" s="6">
        <f t="shared" si="248"/>
        <v>0</v>
      </c>
      <c r="O1171" s="6">
        <f t="shared" si="236"/>
        <v>55.24584864646954</v>
      </c>
      <c r="P1171" s="6">
        <f t="shared" si="237"/>
        <v>211.07880211562195</v>
      </c>
    </row>
    <row r="1172" spans="1:16" x14ac:dyDescent="0.25">
      <c r="A1172" s="13">
        <v>913</v>
      </c>
      <c r="B1172" s="2">
        <f t="shared" si="245"/>
        <v>2.5013698630136987</v>
      </c>
      <c r="E1172" s="4">
        <f t="shared" si="239"/>
        <v>4.6764659382320062</v>
      </c>
      <c r="F1172" s="2">
        <f t="shared" si="240"/>
        <v>5.6210783561643834E-3</v>
      </c>
      <c r="G1172" s="2">
        <f t="shared" si="241"/>
        <v>0.67058651081955911</v>
      </c>
      <c r="H1172" s="2">
        <f t="shared" si="242"/>
        <v>0.67058651081955911</v>
      </c>
      <c r="I1172" s="6">
        <f t="shared" si="243"/>
        <v>55.229680874002099</v>
      </c>
      <c r="J1172" s="6">
        <f t="shared" si="246"/>
        <v>107.38987868823092</v>
      </c>
      <c r="K1172" s="6">
        <f t="shared" si="244"/>
        <v>211.1721182821461</v>
      </c>
      <c r="L1172" s="6">
        <f t="shared" si="247"/>
        <v>0</v>
      </c>
      <c r="M1172" s="6" t="e">
        <f t="shared" si="249"/>
        <v>#REF!</v>
      </c>
      <c r="N1172" s="6">
        <f t="shared" si="248"/>
        <v>0</v>
      </c>
      <c r="O1172" s="6">
        <f t="shared" si="236"/>
        <v>55.229680874002099</v>
      </c>
      <c r="P1172" s="6">
        <f t="shared" si="237"/>
        <v>211.1721182821461</v>
      </c>
    </row>
    <row r="1173" spans="1:16" x14ac:dyDescent="0.25">
      <c r="A1173" s="13">
        <v>914</v>
      </c>
      <c r="B1173" s="2">
        <f t="shared" si="245"/>
        <v>2.504109589041096</v>
      </c>
      <c r="E1173" s="4">
        <f t="shared" si="239"/>
        <v>4.6765344313826915</v>
      </c>
      <c r="F1173" s="2">
        <f t="shared" si="240"/>
        <v>5.6272350684931508E-3</v>
      </c>
      <c r="G1173" s="2">
        <f t="shared" si="241"/>
        <v>0.67095365374923777</v>
      </c>
      <c r="H1173" s="2">
        <f t="shared" si="242"/>
        <v>0.67095365374923777</v>
      </c>
      <c r="I1173" s="6">
        <f t="shared" si="243"/>
        <v>55.213528937552212</v>
      </c>
      <c r="J1173" s="6">
        <f t="shared" si="246"/>
        <v>107.39723441127944</v>
      </c>
      <c r="K1173" s="6">
        <f t="shared" si="244"/>
        <v>211.26543321343502</v>
      </c>
      <c r="L1173" s="6">
        <f t="shared" si="247"/>
        <v>0</v>
      </c>
      <c r="M1173" s="6" t="e">
        <f t="shared" si="249"/>
        <v>#REF!</v>
      </c>
      <c r="N1173" s="6">
        <f t="shared" si="248"/>
        <v>0</v>
      </c>
      <c r="O1173" s="6">
        <f t="shared" si="236"/>
        <v>55.213528937552212</v>
      </c>
      <c r="P1173" s="6">
        <f t="shared" si="237"/>
        <v>211.26543321343502</v>
      </c>
    </row>
    <row r="1174" spans="1:16" x14ac:dyDescent="0.25">
      <c r="A1174" s="13">
        <v>915</v>
      </c>
      <c r="B1174" s="2">
        <f t="shared" si="245"/>
        <v>2.506849315068493</v>
      </c>
      <c r="E1174" s="4">
        <f t="shared" si="239"/>
        <v>4.676602924533376</v>
      </c>
      <c r="F1174" s="2">
        <f t="shared" si="240"/>
        <v>5.6333917808219173E-3</v>
      </c>
      <c r="G1174" s="2">
        <f t="shared" si="241"/>
        <v>0.67132059588973836</v>
      </c>
      <c r="H1174" s="2">
        <f t="shared" si="242"/>
        <v>0.67132059588973836</v>
      </c>
      <c r="I1174" s="6">
        <f t="shared" si="243"/>
        <v>55.197392807778876</v>
      </c>
      <c r="J1174" s="6">
        <f t="shared" si="246"/>
        <v>107.40459063816178</v>
      </c>
      <c r="K1174" s="6">
        <f t="shared" si="244"/>
        <v>211.35874694114241</v>
      </c>
      <c r="L1174" s="6">
        <f t="shared" si="247"/>
        <v>0</v>
      </c>
      <c r="M1174" s="6" t="e">
        <f t="shared" si="249"/>
        <v>#REF!</v>
      </c>
      <c r="N1174" s="6">
        <f t="shared" si="248"/>
        <v>0</v>
      </c>
      <c r="O1174" s="6">
        <f t="shared" si="236"/>
        <v>55.197392807778876</v>
      </c>
      <c r="P1174" s="6">
        <f t="shared" si="237"/>
        <v>211.35874694114241</v>
      </c>
    </row>
    <row r="1175" spans="1:16" x14ac:dyDescent="0.25">
      <c r="A1175" s="13">
        <v>916</v>
      </c>
      <c r="B1175" s="2">
        <f t="shared" si="245"/>
        <v>2.5095890410958903</v>
      </c>
      <c r="E1175" s="4">
        <f t="shared" si="239"/>
        <v>4.6766714176840614</v>
      </c>
      <c r="F1175" s="2">
        <f t="shared" si="240"/>
        <v>5.6395484931506847E-3</v>
      </c>
      <c r="G1175" s="2">
        <f t="shared" si="241"/>
        <v>0.67168733757013366</v>
      </c>
      <c r="H1175" s="2">
        <f t="shared" si="242"/>
        <v>0.67168733757013366</v>
      </c>
      <c r="I1175" s="6">
        <f t="shared" si="243"/>
        <v>55.181272455425066</v>
      </c>
      <c r="J1175" s="6">
        <f t="shared" si="246"/>
        <v>107.41194736891262</v>
      </c>
      <c r="K1175" s="6">
        <f t="shared" si="244"/>
        <v>211.45205949683961</v>
      </c>
      <c r="L1175" s="6">
        <f t="shared" si="247"/>
        <v>0</v>
      </c>
      <c r="M1175" s="6" t="e">
        <f t="shared" si="249"/>
        <v>#REF!</v>
      </c>
      <c r="N1175" s="6">
        <f t="shared" si="248"/>
        <v>0</v>
      </c>
      <c r="O1175" s="6">
        <f t="shared" si="236"/>
        <v>55.181272455425066</v>
      </c>
      <c r="P1175" s="6">
        <f t="shared" si="237"/>
        <v>211.45205949683961</v>
      </c>
    </row>
    <row r="1176" spans="1:16" x14ac:dyDescent="0.25">
      <c r="A1176" s="13">
        <v>917</v>
      </c>
      <c r="B1176" s="2">
        <f t="shared" si="245"/>
        <v>2.5123287671232877</v>
      </c>
      <c r="E1176" s="4">
        <f t="shared" si="239"/>
        <v>4.6767399108347458</v>
      </c>
      <c r="F1176" s="2">
        <f t="shared" si="240"/>
        <v>5.645705205479452E-3</v>
      </c>
      <c r="G1176" s="2">
        <f t="shared" si="241"/>
        <v>0.67205387911859871</v>
      </c>
      <c r="H1176" s="2">
        <f t="shared" si="242"/>
        <v>0.67205387911859871</v>
      </c>
      <c r="I1176" s="6">
        <f t="shared" si="243"/>
        <v>55.165167851317058</v>
      </c>
      <c r="J1176" s="6">
        <f t="shared" si="246"/>
        <v>107.41930460356627</v>
      </c>
      <c r="K1176" s="6">
        <f t="shared" si="244"/>
        <v>211.54537091201269</v>
      </c>
      <c r="L1176" s="6">
        <f t="shared" si="247"/>
        <v>0</v>
      </c>
      <c r="M1176" s="6" t="e">
        <f t="shared" si="249"/>
        <v>#REF!</v>
      </c>
      <c r="N1176" s="6">
        <f t="shared" si="248"/>
        <v>0</v>
      </c>
      <c r="O1176" s="6">
        <f t="shared" si="236"/>
        <v>55.165167851317058</v>
      </c>
      <c r="P1176" s="6">
        <f t="shared" si="237"/>
        <v>211.54537091201269</v>
      </c>
    </row>
    <row r="1177" spans="1:16" x14ac:dyDescent="0.25">
      <c r="A1177" s="13">
        <v>918</v>
      </c>
      <c r="B1177" s="2">
        <f t="shared" si="245"/>
        <v>2.515068493150685</v>
      </c>
      <c r="E1177" s="4">
        <f t="shared" si="239"/>
        <v>4.6768084039854312</v>
      </c>
      <c r="F1177" s="2">
        <f t="shared" si="240"/>
        <v>5.6518619178082194E-3</v>
      </c>
      <c r="G1177" s="2">
        <f t="shared" si="241"/>
        <v>0.67242022086241393</v>
      </c>
      <c r="H1177" s="2">
        <f t="shared" si="242"/>
        <v>0.67242022086241393</v>
      </c>
      <c r="I1177" s="6">
        <f t="shared" si="243"/>
        <v>55.149078966364463</v>
      </c>
      <c r="J1177" s="6">
        <f t="shared" si="246"/>
        <v>107.42666234215748</v>
      </c>
      <c r="K1177" s="6">
        <f t="shared" si="244"/>
        <v>211.63868121806726</v>
      </c>
      <c r="L1177" s="6">
        <f t="shared" si="247"/>
        <v>0</v>
      </c>
      <c r="M1177" s="6" t="e">
        <f t="shared" si="249"/>
        <v>#REF!</v>
      </c>
      <c r="N1177" s="6">
        <f t="shared" si="248"/>
        <v>0</v>
      </c>
      <c r="O1177" s="6">
        <f t="shared" si="236"/>
        <v>55.149078966364463</v>
      </c>
      <c r="P1177" s="6">
        <f t="shared" si="237"/>
        <v>211.63868121806726</v>
      </c>
    </row>
    <row r="1178" spans="1:16" x14ac:dyDescent="0.25">
      <c r="A1178" s="13">
        <v>919</v>
      </c>
      <c r="B1178" s="2">
        <f t="shared" si="245"/>
        <v>2.5178082191780824</v>
      </c>
      <c r="E1178" s="4">
        <f t="shared" si="239"/>
        <v>4.6768768971361165</v>
      </c>
      <c r="F1178" s="2">
        <f t="shared" si="240"/>
        <v>5.6580186301369868E-3</v>
      </c>
      <c r="G1178" s="2">
        <f t="shared" si="241"/>
        <v>0.67278636312796869</v>
      </c>
      <c r="H1178" s="2">
        <f t="shared" si="242"/>
        <v>0.67278636312796869</v>
      </c>
      <c r="I1178" s="6">
        <f t="shared" si="243"/>
        <v>55.133005771559489</v>
      </c>
      <c r="J1178" s="6">
        <f t="shared" si="246"/>
        <v>107.43402058472064</v>
      </c>
      <c r="K1178" s="6">
        <f t="shared" si="244"/>
        <v>211.7319904463248</v>
      </c>
      <c r="L1178" s="6">
        <f t="shared" si="247"/>
        <v>0</v>
      </c>
      <c r="M1178" s="6" t="e">
        <f t="shared" si="249"/>
        <v>#REF!</v>
      </c>
      <c r="N1178" s="6">
        <f t="shared" si="248"/>
        <v>0</v>
      </c>
      <c r="O1178" s="6">
        <f t="shared" si="236"/>
        <v>55.133005771559489</v>
      </c>
      <c r="P1178" s="6">
        <f t="shared" si="237"/>
        <v>211.7319904463248</v>
      </c>
    </row>
    <row r="1179" spans="1:16" x14ac:dyDescent="0.25">
      <c r="A1179" s="13">
        <v>920</v>
      </c>
      <c r="B1179" s="2">
        <f t="shared" si="245"/>
        <v>2.5205479452054793</v>
      </c>
      <c r="E1179" s="4">
        <f t="shared" si="239"/>
        <v>4.676945390286801</v>
      </c>
      <c r="F1179" s="2">
        <f t="shared" si="240"/>
        <v>5.6641753424657533E-3</v>
      </c>
      <c r="G1179" s="2">
        <f t="shared" si="241"/>
        <v>0.67315230624076472</v>
      </c>
      <c r="H1179" s="2">
        <f t="shared" si="242"/>
        <v>0.67315230624076472</v>
      </c>
      <c r="I1179" s="6">
        <f t="shared" si="243"/>
        <v>55.116948237977084</v>
      </c>
      <c r="J1179" s="6">
        <f t="shared" si="246"/>
        <v>107.44137933129018</v>
      </c>
      <c r="K1179" s="6">
        <f t="shared" si="244"/>
        <v>211.82529862802483</v>
      </c>
      <c r="L1179" s="6">
        <f t="shared" si="247"/>
        <v>0</v>
      </c>
      <c r="M1179" s="6" t="e">
        <f t="shared" si="249"/>
        <v>#REF!</v>
      </c>
      <c r="N1179" s="6">
        <f t="shared" si="248"/>
        <v>0</v>
      </c>
      <c r="O1179" s="6">
        <f t="shared" si="236"/>
        <v>55.116948237977084</v>
      </c>
      <c r="P1179" s="6">
        <f t="shared" si="237"/>
        <v>211.82529862802483</v>
      </c>
    </row>
    <row r="1180" spans="1:16" x14ac:dyDescent="0.25">
      <c r="A1180" s="13">
        <v>921</v>
      </c>
      <c r="B1180" s="2">
        <f t="shared" si="245"/>
        <v>2.5232876712328767</v>
      </c>
      <c r="E1180" s="4">
        <f t="shared" si="239"/>
        <v>4.6770138834374864</v>
      </c>
      <c r="F1180" s="2">
        <f t="shared" si="240"/>
        <v>5.6703320547945206E-3</v>
      </c>
      <c r="G1180" s="2">
        <f t="shared" si="241"/>
        <v>0.67351805052541958</v>
      </c>
      <c r="H1180" s="2">
        <f t="shared" si="242"/>
        <v>0.67351805052541958</v>
      </c>
      <c r="I1180" s="6">
        <f t="shared" si="243"/>
        <v>55.100906336774436</v>
      </c>
      <c r="J1180" s="6">
        <f t="shared" si="246"/>
        <v>107.44873858190081</v>
      </c>
      <c r="K1180" s="6">
        <f t="shared" si="244"/>
        <v>211.91860579432586</v>
      </c>
      <c r="L1180" s="6">
        <f t="shared" si="247"/>
        <v>0</v>
      </c>
      <c r="M1180" s="6" t="e">
        <f t="shared" si="249"/>
        <v>#REF!</v>
      </c>
      <c r="N1180" s="6">
        <f t="shared" si="248"/>
        <v>0</v>
      </c>
      <c r="O1180" s="6">
        <f t="shared" si="236"/>
        <v>55.100906336774436</v>
      </c>
      <c r="P1180" s="6">
        <f t="shared" si="237"/>
        <v>211.91860579432586</v>
      </c>
    </row>
    <row r="1181" spans="1:16" x14ac:dyDescent="0.25">
      <c r="A1181" s="13">
        <v>922</v>
      </c>
      <c r="B1181" s="2">
        <f t="shared" si="245"/>
        <v>2.526027397260274</v>
      </c>
      <c r="E1181" s="4">
        <f t="shared" si="239"/>
        <v>4.6770823765881708</v>
      </c>
      <c r="F1181" s="2">
        <f t="shared" si="240"/>
        <v>5.676488767123288E-3</v>
      </c>
      <c r="G1181" s="2">
        <f t="shared" si="241"/>
        <v>0.67388359630566985</v>
      </c>
      <c r="H1181" s="2">
        <f t="shared" si="242"/>
        <v>0.67388359630566985</v>
      </c>
      <c r="I1181" s="6">
        <f t="shared" si="243"/>
        <v>55.084880039190288</v>
      </c>
      <c r="J1181" s="6">
        <f t="shared" si="246"/>
        <v>107.45609833658688</v>
      </c>
      <c r="K1181" s="6">
        <f t="shared" si="244"/>
        <v>212.01191197630354</v>
      </c>
      <c r="L1181" s="6">
        <f t="shared" si="247"/>
        <v>0</v>
      </c>
      <c r="M1181" s="6" t="e">
        <f t="shared" ref="M1181:M1200" si="250">M$260*EXP($B1181*(coe-divYield))</f>
        <v>#REF!</v>
      </c>
      <c r="N1181" s="6">
        <f t="shared" si="248"/>
        <v>0</v>
      </c>
      <c r="O1181" s="6">
        <f t="shared" si="236"/>
        <v>55.084880039190288</v>
      </c>
      <c r="P1181" s="6">
        <f t="shared" si="237"/>
        <v>212.01191197630354</v>
      </c>
    </row>
    <row r="1182" spans="1:16" x14ac:dyDescent="0.25">
      <c r="A1182" s="13">
        <v>923</v>
      </c>
      <c r="B1182" s="2">
        <f t="shared" si="245"/>
        <v>2.5287671232876714</v>
      </c>
      <c r="E1182" s="4">
        <f t="shared" si="239"/>
        <v>4.6771508697388562</v>
      </c>
      <c r="F1182" s="2">
        <f t="shared" si="240"/>
        <v>5.6826454794520554E-3</v>
      </c>
      <c r="G1182" s="2">
        <f t="shared" si="241"/>
        <v>0.67424894390437451</v>
      </c>
      <c r="H1182" s="2">
        <f t="shared" si="242"/>
        <v>0.67424894390437451</v>
      </c>
      <c r="I1182" s="6">
        <f t="shared" si="243"/>
        <v>55.068869316545289</v>
      </c>
      <c r="J1182" s="6">
        <f t="shared" si="246"/>
        <v>107.46345859538309</v>
      </c>
      <c r="K1182" s="6">
        <f t="shared" si="244"/>
        <v>212.10521720495399</v>
      </c>
      <c r="L1182" s="6">
        <f t="shared" si="247"/>
        <v>0</v>
      </c>
      <c r="M1182" s="6" t="e">
        <f t="shared" si="250"/>
        <v>#REF!</v>
      </c>
      <c r="N1182" s="6">
        <f t="shared" si="248"/>
        <v>0</v>
      </c>
      <c r="O1182" s="6">
        <f t="shared" si="236"/>
        <v>55.068869316545289</v>
      </c>
      <c r="P1182" s="6">
        <f t="shared" si="237"/>
        <v>212.10521720495399</v>
      </c>
    </row>
    <row r="1183" spans="1:16" x14ac:dyDescent="0.25">
      <c r="A1183" s="13">
        <v>924</v>
      </c>
      <c r="B1183" s="2">
        <f t="shared" si="245"/>
        <v>2.5315068493150683</v>
      </c>
      <c r="E1183" s="4">
        <f t="shared" si="239"/>
        <v>4.6772193628895407</v>
      </c>
      <c r="F1183" s="2">
        <f t="shared" si="240"/>
        <v>5.6888021917808219E-3</v>
      </c>
      <c r="G1183" s="2">
        <f t="shared" si="241"/>
        <v>0.67461409364351832</v>
      </c>
      <c r="H1183" s="2">
        <f t="shared" si="242"/>
        <v>0.67461409364351832</v>
      </c>
      <c r="I1183" s="6">
        <f t="shared" si="243"/>
        <v>55.052874140240995</v>
      </c>
      <c r="J1183" s="6">
        <f t="shared" si="246"/>
        <v>107.47081935832378</v>
      </c>
      <c r="K1183" s="6">
        <f t="shared" si="244"/>
        <v>212.19852151119062</v>
      </c>
      <c r="L1183" s="6">
        <f t="shared" si="247"/>
        <v>0</v>
      </c>
      <c r="M1183" s="6" t="e">
        <f t="shared" si="250"/>
        <v>#REF!</v>
      </c>
      <c r="N1183" s="6">
        <f t="shared" si="248"/>
        <v>0</v>
      </c>
      <c r="O1183" s="6">
        <f t="shared" si="236"/>
        <v>55.052874140240995</v>
      </c>
      <c r="P1183" s="6">
        <f t="shared" si="237"/>
        <v>212.19852151119062</v>
      </c>
    </row>
    <row r="1184" spans="1:16" x14ac:dyDescent="0.25">
      <c r="A1184" s="13">
        <v>925</v>
      </c>
      <c r="B1184" s="2">
        <f t="shared" si="245"/>
        <v>2.5342465753424657</v>
      </c>
      <c r="E1184" s="4">
        <f t="shared" si="239"/>
        <v>4.677287856040226</v>
      </c>
      <c r="F1184" s="2">
        <f t="shared" si="240"/>
        <v>5.6949589041095884E-3</v>
      </c>
      <c r="G1184" s="2">
        <f t="shared" si="241"/>
        <v>0.67497904584421509</v>
      </c>
      <c r="H1184" s="2">
        <f t="shared" si="242"/>
        <v>0.67497904584421509</v>
      </c>
      <c r="I1184" s="6">
        <f t="shared" si="243"/>
        <v>55.036894481760321</v>
      </c>
      <c r="J1184" s="6">
        <f t="shared" si="246"/>
        <v>107.47818062544367</v>
      </c>
      <c r="K1184" s="6">
        <f t="shared" si="244"/>
        <v>212.29182492584758</v>
      </c>
      <c r="L1184" s="6">
        <f t="shared" si="247"/>
        <v>0</v>
      </c>
      <c r="M1184" s="6" t="e">
        <f t="shared" si="250"/>
        <v>#REF!</v>
      </c>
      <c r="N1184" s="6">
        <f t="shared" si="248"/>
        <v>0</v>
      </c>
      <c r="O1184" s="6">
        <f t="shared" si="236"/>
        <v>55.036894481760321</v>
      </c>
      <c r="P1184" s="6">
        <f t="shared" si="237"/>
        <v>212.29182492584758</v>
      </c>
    </row>
    <row r="1185" spans="1:16" x14ac:dyDescent="0.25">
      <c r="A1185" s="13">
        <v>926</v>
      </c>
      <c r="B1185" s="2">
        <f t="shared" si="245"/>
        <v>2.536986301369863</v>
      </c>
      <c r="E1185" s="4">
        <f t="shared" si="239"/>
        <v>4.6773563491909105</v>
      </c>
      <c r="F1185" s="2">
        <f t="shared" si="240"/>
        <v>5.7011156164383557E-3</v>
      </c>
      <c r="G1185" s="2">
        <f t="shared" si="241"/>
        <v>0.67534380082671119</v>
      </c>
      <c r="H1185" s="2">
        <f t="shared" si="242"/>
        <v>0.67534380082671119</v>
      </c>
      <c r="I1185" s="6">
        <f t="shared" si="243"/>
        <v>55.020930312666245</v>
      </c>
      <c r="J1185" s="6">
        <f t="shared" si="246"/>
        <v>107.48554239677712</v>
      </c>
      <c r="K1185" s="6">
        <f t="shared" si="244"/>
        <v>212.38512747967792</v>
      </c>
      <c r="L1185" s="6">
        <f t="shared" si="247"/>
        <v>0</v>
      </c>
      <c r="M1185" s="6" t="e">
        <f t="shared" si="250"/>
        <v>#REF!</v>
      </c>
      <c r="N1185" s="6">
        <f t="shared" si="248"/>
        <v>0</v>
      </c>
      <c r="O1185" s="6">
        <f t="shared" si="236"/>
        <v>55.020930312666245</v>
      </c>
      <c r="P1185" s="6">
        <f t="shared" si="237"/>
        <v>212.38512747967792</v>
      </c>
    </row>
    <row r="1186" spans="1:16" x14ac:dyDescent="0.25">
      <c r="A1186" s="13">
        <v>927</v>
      </c>
      <c r="B1186" s="2">
        <f t="shared" si="245"/>
        <v>2.5397260273972604</v>
      </c>
      <c r="E1186" s="4">
        <f t="shared" si="239"/>
        <v>4.6774248423415958</v>
      </c>
      <c r="F1186" s="2">
        <f t="shared" si="240"/>
        <v>5.7072723287671231E-3</v>
      </c>
      <c r="G1186" s="2">
        <f t="shared" si="241"/>
        <v>0.67570835891038816</v>
      </c>
      <c r="H1186" s="2">
        <f t="shared" si="242"/>
        <v>0.67570835891038816</v>
      </c>
      <c r="I1186" s="6">
        <f t="shared" si="243"/>
        <v>55.004981604602584</v>
      </c>
      <c r="J1186" s="6">
        <f t="shared" si="246"/>
        <v>107.49290467235885</v>
      </c>
      <c r="K1186" s="6">
        <f t="shared" si="244"/>
        <v>212.47842920335518</v>
      </c>
      <c r="L1186" s="6">
        <f t="shared" si="247"/>
        <v>0</v>
      </c>
      <c r="M1186" s="6" t="e">
        <f t="shared" si="250"/>
        <v>#REF!</v>
      </c>
      <c r="N1186" s="6">
        <f t="shared" si="248"/>
        <v>0</v>
      </c>
      <c r="O1186" s="6">
        <f t="shared" si="236"/>
        <v>55.004981604602584</v>
      </c>
      <c r="P1186" s="6">
        <f t="shared" si="237"/>
        <v>212.47842920335518</v>
      </c>
    </row>
    <row r="1187" spans="1:16" x14ac:dyDescent="0.25">
      <c r="A1187" s="13">
        <v>928</v>
      </c>
      <c r="B1187" s="2">
        <f t="shared" si="245"/>
        <v>2.5424657534246577</v>
      </c>
      <c r="E1187" s="4">
        <f t="shared" si="239"/>
        <v>4.6774933354922803</v>
      </c>
      <c r="F1187" s="2">
        <f t="shared" si="240"/>
        <v>5.7134290410958905E-3</v>
      </c>
      <c r="G1187" s="2">
        <f t="shared" si="241"/>
        <v>0.67607272041376676</v>
      </c>
      <c r="H1187" s="2">
        <f t="shared" si="242"/>
        <v>0.67607272041376676</v>
      </c>
      <c r="I1187" s="6">
        <f t="shared" si="243"/>
        <v>54.989048329292785</v>
      </c>
      <c r="J1187" s="6">
        <f t="shared" si="246"/>
        <v>107.5002674522232</v>
      </c>
      <c r="K1187" s="6">
        <f t="shared" si="244"/>
        <v>212.57173012747324</v>
      </c>
      <c r="L1187" s="6">
        <f t="shared" si="247"/>
        <v>0</v>
      </c>
      <c r="M1187" s="6" t="e">
        <f t="shared" si="250"/>
        <v>#REF!</v>
      </c>
      <c r="N1187" s="6">
        <f t="shared" si="248"/>
        <v>0</v>
      </c>
      <c r="O1187" s="6">
        <f t="shared" si="236"/>
        <v>54.989048329292785</v>
      </c>
      <c r="P1187" s="6">
        <f t="shared" si="237"/>
        <v>212.57173012747324</v>
      </c>
    </row>
    <row r="1188" spans="1:16" x14ac:dyDescent="0.25">
      <c r="A1188" s="13">
        <v>929</v>
      </c>
      <c r="B1188" s="2">
        <f t="shared" si="245"/>
        <v>2.5452054794520547</v>
      </c>
      <c r="E1188" s="4">
        <f t="shared" si="239"/>
        <v>4.6775618286429657</v>
      </c>
      <c r="F1188" s="2">
        <f t="shared" si="240"/>
        <v>5.719585753424657E-3</v>
      </c>
      <c r="G1188" s="2">
        <f t="shared" si="241"/>
        <v>0.67643688565450999</v>
      </c>
      <c r="H1188" s="2">
        <f t="shared" si="242"/>
        <v>0.67643688565450999</v>
      </c>
      <c r="I1188" s="6">
        <f t="shared" si="243"/>
        <v>54.973130458540069</v>
      </c>
      <c r="J1188" s="6">
        <f t="shared" si="246"/>
        <v>107.50763073640491</v>
      </c>
      <c r="K1188" s="6">
        <f t="shared" si="244"/>
        <v>212.66503028254655</v>
      </c>
      <c r="L1188" s="6">
        <f t="shared" si="247"/>
        <v>0</v>
      </c>
      <c r="M1188" s="6" t="e">
        <f t="shared" si="250"/>
        <v>#REF!</v>
      </c>
      <c r="N1188" s="6">
        <f t="shared" si="248"/>
        <v>0</v>
      </c>
      <c r="O1188" s="6">
        <f t="shared" si="236"/>
        <v>54.973130458540069</v>
      </c>
      <c r="P1188" s="6">
        <f t="shared" si="237"/>
        <v>212.66503028254655</v>
      </c>
    </row>
    <row r="1189" spans="1:16" x14ac:dyDescent="0.25">
      <c r="A1189" s="13">
        <v>930</v>
      </c>
      <c r="B1189" s="2">
        <f t="shared" si="245"/>
        <v>2.547945205479452</v>
      </c>
      <c r="E1189" s="4">
        <f t="shared" si="239"/>
        <v>4.6776303217936501</v>
      </c>
      <c r="F1189" s="2">
        <f t="shared" si="240"/>
        <v>5.7257424657534244E-3</v>
      </c>
      <c r="G1189" s="2">
        <f t="shared" si="241"/>
        <v>0.67680085494942599</v>
      </c>
      <c r="H1189" s="2">
        <f t="shared" si="242"/>
        <v>0.67680085494942599</v>
      </c>
      <c r="I1189" s="6">
        <f t="shared" si="243"/>
        <v>54.957227964227179</v>
      </c>
      <c r="J1189" s="6">
        <f t="shared" si="246"/>
        <v>107.51499452493833</v>
      </c>
      <c r="K1189" s="6">
        <f t="shared" si="244"/>
        <v>212.75832969901003</v>
      </c>
      <c r="L1189" s="6">
        <f t="shared" si="247"/>
        <v>0</v>
      </c>
      <c r="M1189" s="6" t="e">
        <f t="shared" si="250"/>
        <v>#REF!</v>
      </c>
      <c r="N1189" s="6">
        <f t="shared" si="248"/>
        <v>0</v>
      </c>
      <c r="O1189" s="6">
        <f t="shared" si="236"/>
        <v>54.957227964227179</v>
      </c>
      <c r="P1189" s="6">
        <f t="shared" si="237"/>
        <v>212.75832969901003</v>
      </c>
    </row>
    <row r="1190" spans="1:16" x14ac:dyDescent="0.25">
      <c r="A1190" s="13">
        <v>931</v>
      </c>
      <c r="B1190" s="2">
        <f t="shared" si="245"/>
        <v>2.5506849315068494</v>
      </c>
      <c r="E1190" s="4">
        <f t="shared" si="239"/>
        <v>4.6776988149443355</v>
      </c>
      <c r="F1190" s="2">
        <f t="shared" si="240"/>
        <v>5.7318991780821917E-3</v>
      </c>
      <c r="G1190" s="2">
        <f t="shared" si="241"/>
        <v>0.67716462861447169</v>
      </c>
      <c r="H1190" s="2">
        <f t="shared" si="242"/>
        <v>0.67716462861447169</v>
      </c>
      <c r="I1190" s="6">
        <f t="shared" si="243"/>
        <v>54.941340818315702</v>
      </c>
      <c r="J1190" s="6">
        <f t="shared" si="246"/>
        <v>107.52235881785819</v>
      </c>
      <c r="K1190" s="6">
        <f t="shared" si="244"/>
        <v>212.85162840722072</v>
      </c>
      <c r="L1190" s="6">
        <f t="shared" si="247"/>
        <v>0</v>
      </c>
      <c r="M1190" s="6" t="e">
        <f t="shared" si="250"/>
        <v>#REF!</v>
      </c>
      <c r="N1190" s="6">
        <f t="shared" si="248"/>
        <v>0</v>
      </c>
      <c r="O1190" s="6">
        <f t="shared" si="236"/>
        <v>54.941340818315702</v>
      </c>
      <c r="P1190" s="6">
        <f t="shared" si="237"/>
        <v>212.85162840722072</v>
      </c>
    </row>
    <row r="1191" spans="1:16" x14ac:dyDescent="0.25">
      <c r="A1191" s="13">
        <v>932</v>
      </c>
      <c r="B1191" s="2">
        <f t="shared" si="245"/>
        <v>2.5534246575342467</v>
      </c>
      <c r="E1191" s="4">
        <f t="shared" si="239"/>
        <v>4.6777673080950199</v>
      </c>
      <c r="F1191" s="2">
        <f t="shared" si="240"/>
        <v>5.7380558904109591E-3</v>
      </c>
      <c r="G1191" s="2">
        <f t="shared" si="241"/>
        <v>0.67752820696475557</v>
      </c>
      <c r="H1191" s="2">
        <f t="shared" si="242"/>
        <v>0.67752820696475557</v>
      </c>
      <c r="I1191" s="6">
        <f t="shared" si="243"/>
        <v>54.925468992846127</v>
      </c>
      <c r="J1191" s="6">
        <f t="shared" si="246"/>
        <v>107.52972361519886</v>
      </c>
      <c r="K1191" s="6">
        <f t="shared" si="244"/>
        <v>212.94492643745625</v>
      </c>
      <c r="L1191" s="6">
        <f t="shared" si="247"/>
        <v>0</v>
      </c>
      <c r="M1191" s="6" t="e">
        <f t="shared" si="250"/>
        <v>#REF!</v>
      </c>
      <c r="N1191" s="6">
        <f t="shared" si="248"/>
        <v>0</v>
      </c>
      <c r="O1191" s="6">
        <f t="shared" si="236"/>
        <v>54.925468992846127</v>
      </c>
      <c r="P1191" s="6">
        <f t="shared" si="237"/>
        <v>212.94492643745625</v>
      </c>
    </row>
    <row r="1192" spans="1:16" x14ac:dyDescent="0.25">
      <c r="A1192" s="13">
        <v>933</v>
      </c>
      <c r="B1192" s="2">
        <f t="shared" si="245"/>
        <v>2.5561643835616437</v>
      </c>
      <c r="E1192" s="4">
        <f t="shared" si="239"/>
        <v>4.6778358012457053</v>
      </c>
      <c r="F1192" s="2">
        <f t="shared" si="240"/>
        <v>5.7442126027397256E-3</v>
      </c>
      <c r="G1192" s="2">
        <f t="shared" si="241"/>
        <v>0.67789159031454138</v>
      </c>
      <c r="H1192" s="2">
        <f t="shared" si="242"/>
        <v>0.67789159031454138</v>
      </c>
      <c r="I1192" s="6">
        <f t="shared" si="243"/>
        <v>54.909612459937456</v>
      </c>
      <c r="J1192" s="6">
        <f t="shared" si="246"/>
        <v>107.53708891699507</v>
      </c>
      <c r="K1192" s="6">
        <f t="shared" si="244"/>
        <v>213.0382238199175</v>
      </c>
      <c r="L1192" s="6">
        <f t="shared" si="247"/>
        <v>0</v>
      </c>
      <c r="M1192" s="6" t="e">
        <f t="shared" si="250"/>
        <v>#REF!</v>
      </c>
      <c r="N1192" s="6">
        <f t="shared" si="248"/>
        <v>0</v>
      </c>
      <c r="O1192" s="6">
        <f t="shared" si="236"/>
        <v>54.909612459937456</v>
      </c>
      <c r="P1192" s="6">
        <f t="shared" si="237"/>
        <v>213.0382238199175</v>
      </c>
    </row>
    <row r="1193" spans="1:16" x14ac:dyDescent="0.25">
      <c r="A1193" s="13">
        <v>934</v>
      </c>
      <c r="B1193" s="2">
        <f t="shared" si="245"/>
        <v>2.558904109589041</v>
      </c>
      <c r="E1193" s="4">
        <f t="shared" si="239"/>
        <v>4.6779042943963898</v>
      </c>
      <c r="F1193" s="2">
        <f t="shared" si="240"/>
        <v>5.750369315068493E-3</v>
      </c>
      <c r="G1193" s="2">
        <f t="shared" si="241"/>
        <v>0.67825477897725084</v>
      </c>
      <c r="H1193" s="2">
        <f t="shared" si="242"/>
        <v>0.67825477897725084</v>
      </c>
      <c r="I1193" s="6">
        <f t="shared" si="243"/>
        <v>54.893771191786612</v>
      </c>
      <c r="J1193" s="6">
        <f t="shared" si="246"/>
        <v>107.54445472328121</v>
      </c>
      <c r="K1193" s="6">
        <f t="shared" si="244"/>
        <v>213.13152058472591</v>
      </c>
      <c r="L1193" s="6">
        <f t="shared" si="247"/>
        <v>0</v>
      </c>
      <c r="M1193" s="6" t="e">
        <f t="shared" si="250"/>
        <v>#REF!</v>
      </c>
      <c r="N1193" s="6">
        <f t="shared" si="248"/>
        <v>0</v>
      </c>
      <c r="O1193" s="6">
        <f t="shared" si="236"/>
        <v>54.893771191786612</v>
      </c>
      <c r="P1193" s="6">
        <f t="shared" si="237"/>
        <v>213.13152058472591</v>
      </c>
    </row>
    <row r="1194" spans="1:16" x14ac:dyDescent="0.25">
      <c r="A1194" s="13">
        <v>935</v>
      </c>
      <c r="B1194" s="2">
        <f t="shared" si="245"/>
        <v>2.5616438356164384</v>
      </c>
      <c r="E1194" s="4">
        <f t="shared" si="239"/>
        <v>4.6779727875470751</v>
      </c>
      <c r="F1194" s="2">
        <f t="shared" si="240"/>
        <v>5.7565260273972603E-3</v>
      </c>
      <c r="G1194" s="2">
        <f t="shared" si="241"/>
        <v>0.67861777326546702</v>
      </c>
      <c r="H1194" s="2">
        <f t="shared" si="242"/>
        <v>0.67861777326546702</v>
      </c>
      <c r="I1194" s="6">
        <f t="shared" si="243"/>
        <v>54.877945160668745</v>
      </c>
      <c r="J1194" s="6">
        <f t="shared" si="246"/>
        <v>107.55182103409197</v>
      </c>
      <c r="K1194" s="6">
        <f t="shared" si="244"/>
        <v>213.22481676192677</v>
      </c>
      <c r="L1194" s="6">
        <f t="shared" si="247"/>
        <v>0</v>
      </c>
      <c r="M1194" s="6" t="e">
        <f t="shared" si="250"/>
        <v>#REF!</v>
      </c>
      <c r="N1194" s="6">
        <f t="shared" si="248"/>
        <v>0</v>
      </c>
      <c r="O1194" s="6">
        <f t="shared" si="236"/>
        <v>54.877945160668745</v>
      </c>
      <c r="P1194" s="6">
        <f t="shared" si="237"/>
        <v>213.22481676192677</v>
      </c>
    </row>
    <row r="1195" spans="1:16" x14ac:dyDescent="0.25">
      <c r="A1195" s="13">
        <v>936</v>
      </c>
      <c r="B1195" s="2">
        <f t="shared" si="245"/>
        <v>2.5643835616438357</v>
      </c>
      <c r="E1195" s="4">
        <f t="shared" si="239"/>
        <v>4.6780412806977596</v>
      </c>
      <c r="F1195" s="2">
        <f t="shared" si="240"/>
        <v>5.7626827397260277E-3</v>
      </c>
      <c r="G1195" s="2">
        <f t="shared" si="241"/>
        <v>0.67898057349093732</v>
      </c>
      <c r="H1195" s="2">
        <f t="shared" si="242"/>
        <v>0.67898057349093732</v>
      </c>
      <c r="I1195" s="6">
        <f t="shared" si="243"/>
        <v>54.862134338936158</v>
      </c>
      <c r="J1195" s="6">
        <f t="shared" si="246"/>
        <v>107.55918784946176</v>
      </c>
      <c r="K1195" s="6">
        <f t="shared" si="244"/>
        <v>213.31811238148691</v>
      </c>
      <c r="L1195" s="6">
        <f t="shared" si="247"/>
        <v>0</v>
      </c>
      <c r="M1195" s="6" t="e">
        <f t="shared" si="250"/>
        <v>#REF!</v>
      </c>
      <c r="N1195" s="6">
        <f t="shared" si="248"/>
        <v>0</v>
      </c>
      <c r="O1195" s="6">
        <f t="shared" si="236"/>
        <v>54.862134338936158</v>
      </c>
      <c r="P1195" s="6">
        <f t="shared" si="237"/>
        <v>213.31811238148691</v>
      </c>
    </row>
    <row r="1196" spans="1:16" x14ac:dyDescent="0.25">
      <c r="A1196" s="13">
        <v>937</v>
      </c>
      <c r="B1196" s="2">
        <f t="shared" si="245"/>
        <v>2.5671232876712327</v>
      </c>
      <c r="E1196" s="4">
        <f t="shared" si="239"/>
        <v>4.678109773848445</v>
      </c>
      <c r="F1196" s="2">
        <f t="shared" si="240"/>
        <v>5.7688394520547942E-3</v>
      </c>
      <c r="G1196" s="2">
        <f t="shared" si="241"/>
        <v>0.67934317996457694</v>
      </c>
      <c r="H1196" s="2">
        <f t="shared" si="242"/>
        <v>0.67934317996457694</v>
      </c>
      <c r="I1196" s="6">
        <f t="shared" si="243"/>
        <v>54.846338699018901</v>
      </c>
      <c r="J1196" s="6">
        <f t="shared" si="246"/>
        <v>107.56655516942533</v>
      </c>
      <c r="K1196" s="6">
        <f t="shared" si="244"/>
        <v>213.41140747329737</v>
      </c>
      <c r="L1196" s="6">
        <f t="shared" si="247"/>
        <v>0</v>
      </c>
      <c r="M1196" s="6" t="e">
        <f t="shared" si="250"/>
        <v>#REF!</v>
      </c>
      <c r="N1196" s="6">
        <f t="shared" si="248"/>
        <v>0</v>
      </c>
      <c r="O1196" s="6">
        <f t="shared" si="236"/>
        <v>54.846338699018901</v>
      </c>
      <c r="P1196" s="6">
        <f t="shared" si="237"/>
        <v>213.41140747329737</v>
      </c>
    </row>
    <row r="1197" spans="1:16" x14ac:dyDescent="0.25">
      <c r="A1197" s="13">
        <v>938</v>
      </c>
      <c r="B1197" s="2">
        <f t="shared" si="245"/>
        <v>2.56986301369863</v>
      </c>
      <c r="E1197" s="4">
        <f t="shared" si="239"/>
        <v>4.6781782669991303</v>
      </c>
      <c r="F1197" s="2">
        <f t="shared" si="240"/>
        <v>5.7749961643835616E-3</v>
      </c>
      <c r="G1197" s="2">
        <f t="shared" si="241"/>
        <v>0.67970559299647149</v>
      </c>
      <c r="H1197" s="2">
        <f t="shared" si="242"/>
        <v>0.67970559299647149</v>
      </c>
      <c r="I1197" s="6">
        <f t="shared" si="243"/>
        <v>54.830558213423508</v>
      </c>
      <c r="J1197" s="6">
        <f t="shared" si="246"/>
        <v>107.57392299401714</v>
      </c>
      <c r="K1197" s="6">
        <f t="shared" si="244"/>
        <v>213.50470206717168</v>
      </c>
      <c r="L1197" s="6">
        <f t="shared" si="247"/>
        <v>0</v>
      </c>
      <c r="M1197" s="6" t="e">
        <f t="shared" si="250"/>
        <v>#REF!</v>
      </c>
      <c r="N1197" s="6">
        <f t="shared" si="248"/>
        <v>0</v>
      </c>
      <c r="O1197" s="6">
        <f t="shared" si="236"/>
        <v>54.830558213423508</v>
      </c>
      <c r="P1197" s="6">
        <f t="shared" si="237"/>
        <v>213.50470206717168</v>
      </c>
    </row>
    <row r="1198" spans="1:16" x14ac:dyDescent="0.25">
      <c r="A1198" s="13">
        <v>939</v>
      </c>
      <c r="B1198" s="2">
        <f t="shared" si="245"/>
        <v>2.5726027397260274</v>
      </c>
      <c r="E1198" s="4">
        <f t="shared" si="239"/>
        <v>4.6782467601498148</v>
      </c>
      <c r="F1198" s="2">
        <f t="shared" si="240"/>
        <v>5.7811528767123289E-3</v>
      </c>
      <c r="G1198" s="2">
        <f t="shared" si="241"/>
        <v>0.68006781289588047</v>
      </c>
      <c r="H1198" s="2">
        <f t="shared" si="242"/>
        <v>0.68006781289588047</v>
      </c>
      <c r="I1198" s="6">
        <f t="shared" si="243"/>
        <v>54.81479285473349</v>
      </c>
      <c r="J1198" s="6">
        <f t="shared" si="246"/>
        <v>107.58129132327164</v>
      </c>
      <c r="K1198" s="6">
        <f t="shared" si="244"/>
        <v>213.59799619284715</v>
      </c>
      <c r="L1198" s="6">
        <f t="shared" si="247"/>
        <v>0</v>
      </c>
      <c r="M1198" s="6" t="e">
        <f t="shared" si="250"/>
        <v>#REF!</v>
      </c>
      <c r="N1198" s="6">
        <f t="shared" si="248"/>
        <v>0</v>
      </c>
      <c r="O1198" s="6">
        <f t="shared" si="236"/>
        <v>54.81479285473349</v>
      </c>
      <c r="P1198" s="6">
        <f t="shared" si="237"/>
        <v>213.59799619284715</v>
      </c>
    </row>
    <row r="1199" spans="1:16" x14ac:dyDescent="0.25">
      <c r="A1199" s="13">
        <v>940</v>
      </c>
      <c r="B1199" s="2">
        <f t="shared" si="245"/>
        <v>2.5753424657534247</v>
      </c>
      <c r="E1199" s="4">
        <f t="shared" si="239"/>
        <v>4.6783152533005001</v>
      </c>
      <c r="F1199" s="2">
        <f t="shared" si="240"/>
        <v>5.7873095890410963E-3</v>
      </c>
      <c r="G1199" s="2">
        <f t="shared" si="241"/>
        <v>0.68042983997124029</v>
      </c>
      <c r="H1199" s="2">
        <f t="shared" si="242"/>
        <v>0.68042983997124029</v>
      </c>
      <c r="I1199" s="6">
        <f t="shared" si="243"/>
        <v>54.799042595608803</v>
      </c>
      <c r="J1199" s="6">
        <f t="shared" si="246"/>
        <v>107.58866015722363</v>
      </c>
      <c r="K1199" s="6">
        <f t="shared" si="244"/>
        <v>213.69128987998587</v>
      </c>
      <c r="L1199" s="6">
        <f t="shared" si="247"/>
        <v>0</v>
      </c>
      <c r="M1199" s="6" t="e">
        <f t="shared" si="250"/>
        <v>#REF!</v>
      </c>
      <c r="N1199" s="6">
        <f t="shared" si="248"/>
        <v>0</v>
      </c>
      <c r="O1199" s="6">
        <f t="shared" si="236"/>
        <v>54.799042595608803</v>
      </c>
      <c r="P1199" s="6">
        <f t="shared" si="237"/>
        <v>213.69128987998587</v>
      </c>
    </row>
    <row r="1200" spans="1:16" x14ac:dyDescent="0.25">
      <c r="A1200" s="13">
        <v>941</v>
      </c>
      <c r="B1200" s="2">
        <f t="shared" si="245"/>
        <v>2.5780821917808221</v>
      </c>
      <c r="E1200" s="4">
        <f t="shared" si="239"/>
        <v>4.6783837464511846</v>
      </c>
      <c r="F1200" s="2">
        <f t="shared" si="240"/>
        <v>5.7934663013698637E-3</v>
      </c>
      <c r="G1200" s="2">
        <f t="shared" si="241"/>
        <v>0.6807916745301672</v>
      </c>
      <c r="H1200" s="2">
        <f t="shared" si="242"/>
        <v>0.6807916745301672</v>
      </c>
      <c r="I1200" s="6">
        <f t="shared" si="243"/>
        <v>54.783307408785184</v>
      </c>
      <c r="J1200" s="6">
        <f t="shared" si="246"/>
        <v>107.59602949590744</v>
      </c>
      <c r="K1200" s="6">
        <f t="shared" si="244"/>
        <v>213.78458315817278</v>
      </c>
      <c r="L1200" s="6">
        <f t="shared" si="247"/>
        <v>0</v>
      </c>
      <c r="M1200" s="6" t="e">
        <f t="shared" si="250"/>
        <v>#REF!</v>
      </c>
      <c r="N1200" s="6">
        <f t="shared" si="248"/>
        <v>0</v>
      </c>
      <c r="O1200" s="6">
        <f t="shared" si="236"/>
        <v>54.783307408785184</v>
      </c>
      <c r="P1200" s="6">
        <f t="shared" si="237"/>
        <v>213.78458315817278</v>
      </c>
    </row>
    <row r="1201" spans="1:16" x14ac:dyDescent="0.25">
      <c r="A1201" s="13">
        <v>942</v>
      </c>
      <c r="B1201" s="2">
        <f t="shared" si="245"/>
        <v>2.580821917808219</v>
      </c>
      <c r="E1201" s="4">
        <f t="shared" si="239"/>
        <v>4.67845223960187</v>
      </c>
      <c r="F1201" s="2">
        <f t="shared" si="240"/>
        <v>5.7996230136986293E-3</v>
      </c>
      <c r="G1201" s="2">
        <f t="shared" si="241"/>
        <v>0.68115331687946024</v>
      </c>
      <c r="H1201" s="2">
        <f t="shared" si="242"/>
        <v>0.68115331687946024</v>
      </c>
      <c r="I1201" s="6">
        <f t="shared" si="243"/>
        <v>54.767587267074525</v>
      </c>
      <c r="J1201" s="6">
        <f t="shared" si="246"/>
        <v>107.60339933935788</v>
      </c>
      <c r="K1201" s="6">
        <f t="shared" si="244"/>
        <v>213.87787605691898</v>
      </c>
      <c r="L1201" s="6">
        <f t="shared" si="247"/>
        <v>0</v>
      </c>
      <c r="M1201" s="6" t="e">
        <f t="shared" ref="M1201:M1220" si="251">M$260*EXP($B1201*(coe-divYield))</f>
        <v>#REF!</v>
      </c>
      <c r="N1201" s="6">
        <f t="shared" si="248"/>
        <v>0</v>
      </c>
      <c r="O1201" s="6">
        <f t="shared" si="236"/>
        <v>54.767587267074525</v>
      </c>
      <c r="P1201" s="6">
        <f t="shared" si="237"/>
        <v>213.87787605691898</v>
      </c>
    </row>
    <row r="1202" spans="1:16" x14ac:dyDescent="0.25">
      <c r="A1202" s="13">
        <v>943</v>
      </c>
      <c r="B1202" s="2">
        <f t="shared" si="245"/>
        <v>2.5835616438356164</v>
      </c>
      <c r="E1202" s="4">
        <f t="shared" si="239"/>
        <v>4.6785207327525544</v>
      </c>
      <c r="F1202" s="2">
        <f t="shared" si="240"/>
        <v>5.8057797260273967E-3</v>
      </c>
      <c r="G1202" s="2">
        <f t="shared" si="241"/>
        <v>0.68151476732510485</v>
      </c>
      <c r="H1202" s="2">
        <f t="shared" si="242"/>
        <v>0.68151476732510485</v>
      </c>
      <c r="I1202" s="6">
        <f t="shared" si="243"/>
        <v>54.751882143363986</v>
      </c>
      <c r="J1202" s="6">
        <f t="shared" si="246"/>
        <v>107.61076968760929</v>
      </c>
      <c r="K1202" s="6">
        <f t="shared" si="244"/>
        <v>213.97116860565842</v>
      </c>
      <c r="L1202" s="6">
        <f t="shared" si="247"/>
        <v>0</v>
      </c>
      <c r="M1202" s="6" t="e">
        <f t="shared" si="251"/>
        <v>#REF!</v>
      </c>
      <c r="N1202" s="6">
        <f t="shared" si="248"/>
        <v>0</v>
      </c>
      <c r="O1202" s="6">
        <f t="shared" ref="O1202:O1265" si="252">EXP((E1202+F1202)-H1202)</f>
        <v>54.751882143363986</v>
      </c>
      <c r="P1202" s="6">
        <f t="shared" ref="P1202:P1265" si="253">EXP((E1202+F1202)+H1202)</f>
        <v>213.97116860565842</v>
      </c>
    </row>
    <row r="1203" spans="1:16" x14ac:dyDescent="0.25">
      <c r="A1203" s="13">
        <v>944</v>
      </c>
      <c r="B1203" s="2">
        <f t="shared" si="245"/>
        <v>2.5863013698630137</v>
      </c>
      <c r="E1203" s="4">
        <f t="shared" si="239"/>
        <v>4.6785892259032398</v>
      </c>
      <c r="F1203" s="2">
        <f t="shared" si="240"/>
        <v>5.8119364383561641E-3</v>
      </c>
      <c r="G1203" s="2">
        <f t="shared" si="241"/>
        <v>0.68187602617227505</v>
      </c>
      <c r="H1203" s="2">
        <f t="shared" si="242"/>
        <v>0.68187602617227505</v>
      </c>
      <c r="I1203" s="6">
        <f t="shared" si="243"/>
        <v>54.736192010616129</v>
      </c>
      <c r="J1203" s="6">
        <f t="shared" si="246"/>
        <v>107.61814054069646</v>
      </c>
      <c r="K1203" s="6">
        <f t="shared" si="244"/>
        <v>214.06446083375201</v>
      </c>
      <c r="L1203" s="6">
        <f t="shared" si="247"/>
        <v>0</v>
      </c>
      <c r="M1203" s="6" t="e">
        <f t="shared" si="251"/>
        <v>#REF!</v>
      </c>
      <c r="N1203" s="6">
        <f t="shared" si="248"/>
        <v>0</v>
      </c>
      <c r="O1203" s="6">
        <f t="shared" si="252"/>
        <v>54.736192010616129</v>
      </c>
      <c r="P1203" s="6">
        <f t="shared" si="253"/>
        <v>214.06446083375201</v>
      </c>
    </row>
    <row r="1204" spans="1:16" x14ac:dyDescent="0.25">
      <c r="A1204" s="13">
        <v>945</v>
      </c>
      <c r="B1204" s="2">
        <f t="shared" si="245"/>
        <v>2.5890410958904111</v>
      </c>
      <c r="E1204" s="4">
        <f t="shared" si="239"/>
        <v>4.6786577190539242</v>
      </c>
      <c r="F1204" s="2">
        <f t="shared" si="240"/>
        <v>5.8180931506849314E-3</v>
      </c>
      <c r="G1204" s="2">
        <f t="shared" si="241"/>
        <v>0.68223709372533725</v>
      </c>
      <c r="H1204" s="2">
        <f t="shared" si="242"/>
        <v>0.68223709372533725</v>
      </c>
      <c r="I1204" s="6">
        <f t="shared" si="243"/>
        <v>54.720516841868353</v>
      </c>
      <c r="J1204" s="6">
        <f t="shared" si="246"/>
        <v>107.62551189865378</v>
      </c>
      <c r="K1204" s="6">
        <f t="shared" si="244"/>
        <v>214.15775277048513</v>
      </c>
      <c r="L1204" s="6">
        <f t="shared" si="247"/>
        <v>0</v>
      </c>
      <c r="M1204" s="6" t="e">
        <f t="shared" si="251"/>
        <v>#REF!</v>
      </c>
      <c r="N1204" s="6">
        <f t="shared" si="248"/>
        <v>0</v>
      </c>
      <c r="O1204" s="6">
        <f t="shared" si="252"/>
        <v>54.720516841868353</v>
      </c>
      <c r="P1204" s="6">
        <f t="shared" si="253"/>
        <v>214.15775277048513</v>
      </c>
    </row>
    <row r="1205" spans="1:16" x14ac:dyDescent="0.25">
      <c r="A1205" s="13">
        <v>946</v>
      </c>
      <c r="B1205" s="2">
        <f t="shared" si="245"/>
        <v>2.591780821917808</v>
      </c>
      <c r="E1205" s="4">
        <f t="shared" si="239"/>
        <v>4.6787262122046096</v>
      </c>
      <c r="F1205" s="2">
        <f t="shared" si="240"/>
        <v>5.8242498630136979E-3</v>
      </c>
      <c r="G1205" s="2">
        <f t="shared" si="241"/>
        <v>0.68259797028785241</v>
      </c>
      <c r="H1205" s="2">
        <f t="shared" si="242"/>
        <v>0.68259797028785241</v>
      </c>
      <c r="I1205" s="6">
        <f t="shared" si="243"/>
        <v>54.704856610232845</v>
      </c>
      <c r="J1205" s="6">
        <f t="shared" si="246"/>
        <v>107.63288376151603</v>
      </c>
      <c r="K1205" s="6">
        <f t="shared" si="244"/>
        <v>214.25104444506857</v>
      </c>
      <c r="L1205" s="6">
        <f t="shared" si="247"/>
        <v>0</v>
      </c>
      <c r="M1205" s="6" t="e">
        <f t="shared" si="251"/>
        <v>#REF!</v>
      </c>
      <c r="N1205" s="6">
        <f t="shared" si="248"/>
        <v>0</v>
      </c>
      <c r="O1205" s="6">
        <f t="shared" si="252"/>
        <v>54.704856610232845</v>
      </c>
      <c r="P1205" s="6">
        <f t="shared" si="253"/>
        <v>214.25104444506857</v>
      </c>
    </row>
    <row r="1206" spans="1:16" x14ac:dyDescent="0.25">
      <c r="A1206" s="13">
        <v>947</v>
      </c>
      <c r="B1206" s="2">
        <f t="shared" si="245"/>
        <v>2.5945205479452054</v>
      </c>
      <c r="E1206" s="4">
        <f t="shared" si="239"/>
        <v>4.6787947053552941</v>
      </c>
      <c r="F1206" s="2">
        <f t="shared" si="240"/>
        <v>5.8304065753424653E-3</v>
      </c>
      <c r="G1206" s="2">
        <f t="shared" si="241"/>
        <v>0.68295865616258</v>
      </c>
      <c r="H1206" s="2">
        <f t="shared" si="242"/>
        <v>0.68295865616258</v>
      </c>
      <c r="I1206" s="6">
        <f t="shared" si="243"/>
        <v>54.689211288895969</v>
      </c>
      <c r="J1206" s="6">
        <f t="shared" si="246"/>
        <v>107.64025612931756</v>
      </c>
      <c r="K1206" s="6">
        <f t="shared" si="244"/>
        <v>214.34433588663998</v>
      </c>
      <c r="L1206" s="6">
        <f t="shared" si="247"/>
        <v>0</v>
      </c>
      <c r="M1206" s="6" t="e">
        <f t="shared" si="251"/>
        <v>#REF!</v>
      </c>
      <c r="N1206" s="6">
        <f t="shared" si="248"/>
        <v>0</v>
      </c>
      <c r="O1206" s="6">
        <f t="shared" si="252"/>
        <v>54.689211288895969</v>
      </c>
      <c r="P1206" s="6">
        <f t="shared" si="253"/>
        <v>214.34433588663998</v>
      </c>
    </row>
    <row r="1207" spans="1:16" x14ac:dyDescent="0.25">
      <c r="A1207" s="13">
        <v>948</v>
      </c>
      <c r="B1207" s="2">
        <f t="shared" si="245"/>
        <v>2.5972602739726027</v>
      </c>
      <c r="E1207" s="4">
        <f t="shared" si="239"/>
        <v>4.6788631985059794</v>
      </c>
      <c r="F1207" s="2">
        <f t="shared" si="240"/>
        <v>5.8365632876712327E-3</v>
      </c>
      <c r="G1207" s="2">
        <f t="shared" si="241"/>
        <v>0.68331915165148016</v>
      </c>
      <c r="H1207" s="2">
        <f t="shared" si="242"/>
        <v>0.68331915165148016</v>
      </c>
      <c r="I1207" s="6">
        <f t="shared" si="243"/>
        <v>54.673580851118466</v>
      </c>
      <c r="J1207" s="6">
        <f t="shared" si="246"/>
        <v>107.64762900209321</v>
      </c>
      <c r="K1207" s="6">
        <f t="shared" si="244"/>
        <v>214.43762712426209</v>
      </c>
      <c r="L1207" s="6">
        <f t="shared" si="247"/>
        <v>0</v>
      </c>
      <c r="M1207" s="6" t="e">
        <f t="shared" si="251"/>
        <v>#REF!</v>
      </c>
      <c r="N1207" s="6">
        <f t="shared" si="248"/>
        <v>0</v>
      </c>
      <c r="O1207" s="6">
        <f t="shared" si="252"/>
        <v>54.673580851118466</v>
      </c>
      <c r="P1207" s="6">
        <f t="shared" si="253"/>
        <v>214.43762712426209</v>
      </c>
    </row>
    <row r="1208" spans="1:16" x14ac:dyDescent="0.25">
      <c r="A1208" s="13">
        <v>949</v>
      </c>
      <c r="B1208" s="2">
        <f t="shared" si="245"/>
        <v>2.6</v>
      </c>
      <c r="E1208" s="4">
        <f t="shared" si="239"/>
        <v>4.6789316916566639</v>
      </c>
      <c r="F1208" s="2">
        <f t="shared" si="240"/>
        <v>5.84272E-3</v>
      </c>
      <c r="G1208" s="2">
        <f t="shared" si="241"/>
        <v>0.68367945705571709</v>
      </c>
      <c r="H1208" s="2">
        <f t="shared" si="242"/>
        <v>0.68367945705571709</v>
      </c>
      <c r="I1208" s="6">
        <f t="shared" si="243"/>
        <v>54.657965270234577</v>
      </c>
      <c r="J1208" s="6">
        <f t="shared" si="246"/>
        <v>107.65500237987733</v>
      </c>
      <c r="K1208" s="6">
        <f t="shared" si="244"/>
        <v>214.53091818692545</v>
      </c>
      <c r="L1208" s="6">
        <f t="shared" si="247"/>
        <v>0</v>
      </c>
      <c r="M1208" s="6" t="e">
        <f t="shared" si="251"/>
        <v>#REF!</v>
      </c>
      <c r="N1208" s="6">
        <f t="shared" si="248"/>
        <v>0</v>
      </c>
      <c r="O1208" s="6">
        <f t="shared" si="252"/>
        <v>54.657965270234577</v>
      </c>
      <c r="P1208" s="6">
        <f t="shared" si="253"/>
        <v>214.53091818692545</v>
      </c>
    </row>
    <row r="1209" spans="1:16" x14ac:dyDescent="0.25">
      <c r="A1209" s="13">
        <v>950</v>
      </c>
      <c r="B1209" s="2">
        <f t="shared" si="245"/>
        <v>2.6027397260273974</v>
      </c>
      <c r="E1209" s="4">
        <f t="shared" si="239"/>
        <v>4.6790001848073492</v>
      </c>
      <c r="F1209" s="2">
        <f t="shared" si="240"/>
        <v>5.8488767123287674E-3</v>
      </c>
      <c r="G1209" s="2">
        <f t="shared" si="241"/>
        <v>0.6840395726756614</v>
      </c>
      <c r="H1209" s="2">
        <f t="shared" si="242"/>
        <v>0.6840395726756614</v>
      </c>
      <c r="I1209" s="6">
        <f t="shared" si="243"/>
        <v>54.642364519652403</v>
      </c>
      <c r="J1209" s="6">
        <f t="shared" si="246"/>
        <v>107.66237626270471</v>
      </c>
      <c r="K1209" s="6">
        <f t="shared" si="244"/>
        <v>214.62420910354615</v>
      </c>
      <c r="L1209" s="6">
        <f t="shared" si="247"/>
        <v>0</v>
      </c>
      <c r="M1209" s="6" t="e">
        <f t="shared" si="251"/>
        <v>#REF!</v>
      </c>
      <c r="N1209" s="6">
        <f t="shared" si="248"/>
        <v>0</v>
      </c>
      <c r="O1209" s="6">
        <f t="shared" si="252"/>
        <v>54.642364519652403</v>
      </c>
      <c r="P1209" s="6">
        <f t="shared" si="253"/>
        <v>214.62420910354615</v>
      </c>
    </row>
    <row r="1210" spans="1:16" x14ac:dyDescent="0.25">
      <c r="A1210" s="13">
        <v>951</v>
      </c>
      <c r="B1210" s="2">
        <f t="shared" si="245"/>
        <v>2.6054794520547944</v>
      </c>
      <c r="E1210" s="4">
        <f t="shared" si="239"/>
        <v>4.6790686779580337</v>
      </c>
      <c r="F1210" s="2">
        <f t="shared" si="240"/>
        <v>5.8550334246575339E-3</v>
      </c>
      <c r="G1210" s="2">
        <f t="shared" si="241"/>
        <v>0.68439949881089379</v>
      </c>
      <c r="H1210" s="2">
        <f t="shared" si="242"/>
        <v>0.68439949881089379</v>
      </c>
      <c r="I1210" s="6">
        <f t="shared" si="243"/>
        <v>54.626778572853098</v>
      </c>
      <c r="J1210" s="6">
        <f t="shared" si="246"/>
        <v>107.66975065060977</v>
      </c>
      <c r="K1210" s="6">
        <f t="shared" si="244"/>
        <v>214.7174999029678</v>
      </c>
      <c r="L1210" s="6">
        <f t="shared" si="247"/>
        <v>0</v>
      </c>
      <c r="M1210" s="6" t="e">
        <f t="shared" si="251"/>
        <v>#REF!</v>
      </c>
      <c r="N1210" s="6">
        <f t="shared" si="248"/>
        <v>0</v>
      </c>
      <c r="O1210" s="6">
        <f t="shared" si="252"/>
        <v>54.626778572853098</v>
      </c>
      <c r="P1210" s="6">
        <f t="shared" si="253"/>
        <v>214.7174999029678</v>
      </c>
    </row>
    <row r="1211" spans="1:16" x14ac:dyDescent="0.25">
      <c r="A1211" s="13">
        <v>952</v>
      </c>
      <c r="B1211" s="2">
        <f t="shared" si="245"/>
        <v>2.6082191780821917</v>
      </c>
      <c r="E1211" s="4">
        <f t="shared" si="239"/>
        <v>4.6791371711087191</v>
      </c>
      <c r="F1211" s="2">
        <f t="shared" si="240"/>
        <v>5.8611901369863013E-3</v>
      </c>
      <c r="G1211" s="2">
        <f t="shared" si="241"/>
        <v>0.68475923576020803</v>
      </c>
      <c r="H1211" s="2">
        <f t="shared" si="242"/>
        <v>0.68475923576020803</v>
      </c>
      <c r="I1211" s="6">
        <f t="shared" si="243"/>
        <v>54.611207403390942</v>
      </c>
      <c r="J1211" s="6">
        <f t="shared" si="246"/>
        <v>107.67712554362728</v>
      </c>
      <c r="K1211" s="6">
        <f t="shared" si="244"/>
        <v>214.81079061396227</v>
      </c>
      <c r="L1211" s="6">
        <f t="shared" si="247"/>
        <v>0</v>
      </c>
      <c r="M1211" s="6" t="e">
        <f t="shared" si="251"/>
        <v>#REF!</v>
      </c>
      <c r="N1211" s="6">
        <f t="shared" si="248"/>
        <v>0</v>
      </c>
      <c r="O1211" s="6">
        <f t="shared" si="252"/>
        <v>54.611207403390942</v>
      </c>
      <c r="P1211" s="6">
        <f t="shared" si="253"/>
        <v>214.81079061396227</v>
      </c>
    </row>
    <row r="1212" spans="1:16" x14ac:dyDescent="0.25">
      <c r="A1212" s="13">
        <v>953</v>
      </c>
      <c r="B1212" s="2">
        <f t="shared" si="245"/>
        <v>2.6109589041095891</v>
      </c>
      <c r="E1212" s="4">
        <f t="shared" si="239"/>
        <v>4.6792056642594035</v>
      </c>
      <c r="F1212" s="2">
        <f t="shared" si="240"/>
        <v>5.8673468493150686E-3</v>
      </c>
      <c r="G1212" s="2">
        <f t="shared" si="241"/>
        <v>0.68511878382161251</v>
      </c>
      <c r="H1212" s="2">
        <f t="shared" si="242"/>
        <v>0.68511878382161251</v>
      </c>
      <c r="I1212" s="6">
        <f t="shared" si="243"/>
        <v>54.595650984892764</v>
      </c>
      <c r="J1212" s="6">
        <f t="shared" si="246"/>
        <v>107.68450094179167</v>
      </c>
      <c r="K1212" s="6">
        <f t="shared" si="244"/>
        <v>214.90408126522706</v>
      </c>
      <c r="L1212" s="6">
        <f t="shared" si="247"/>
        <v>0</v>
      </c>
      <c r="M1212" s="6" t="e">
        <f t="shared" si="251"/>
        <v>#REF!</v>
      </c>
      <c r="N1212" s="6">
        <f t="shared" si="248"/>
        <v>0</v>
      </c>
      <c r="O1212" s="6">
        <f t="shared" si="252"/>
        <v>54.595650984892764</v>
      </c>
      <c r="P1212" s="6">
        <f t="shared" si="253"/>
        <v>214.90408126522706</v>
      </c>
    </row>
    <row r="1213" spans="1:16" x14ac:dyDescent="0.25">
      <c r="A1213" s="13">
        <v>954</v>
      </c>
      <c r="B1213" s="2">
        <f t="shared" si="245"/>
        <v>2.6136986301369864</v>
      </c>
      <c r="E1213" s="4">
        <f t="shared" si="239"/>
        <v>4.6792741574100889</v>
      </c>
      <c r="F1213" s="2">
        <f t="shared" si="240"/>
        <v>5.873503561643836E-3</v>
      </c>
      <c r="G1213" s="2">
        <f t="shared" si="241"/>
        <v>0.68547814329233492</v>
      </c>
      <c r="H1213" s="2">
        <f t="shared" si="242"/>
        <v>0.68547814329233492</v>
      </c>
      <c r="I1213" s="6">
        <f t="shared" si="243"/>
        <v>54.580109291058058</v>
      </c>
      <c r="J1213" s="6">
        <f t="shared" si="246"/>
        <v>107.69187684513768</v>
      </c>
      <c r="K1213" s="6">
        <f t="shared" si="244"/>
        <v>214.99737188539007</v>
      </c>
      <c r="L1213" s="6">
        <f t="shared" si="247"/>
        <v>0</v>
      </c>
      <c r="M1213" s="6" t="e">
        <f t="shared" si="251"/>
        <v>#REF!</v>
      </c>
      <c r="N1213" s="6">
        <f t="shared" si="248"/>
        <v>0</v>
      </c>
      <c r="O1213" s="6">
        <f t="shared" si="252"/>
        <v>54.580109291058058</v>
      </c>
      <c r="P1213" s="6">
        <f t="shared" si="253"/>
        <v>214.99737188539007</v>
      </c>
    </row>
    <row r="1214" spans="1:16" x14ac:dyDescent="0.25">
      <c r="A1214" s="13">
        <v>955</v>
      </c>
      <c r="B1214" s="2">
        <f t="shared" si="245"/>
        <v>2.6164383561643834</v>
      </c>
      <c r="E1214" s="4">
        <f t="shared" si="239"/>
        <v>4.6793426505607734</v>
      </c>
      <c r="F1214" s="2">
        <f t="shared" si="240"/>
        <v>5.8796602739726025E-3</v>
      </c>
      <c r="G1214" s="2">
        <f t="shared" si="241"/>
        <v>0.68583731446882368</v>
      </c>
      <c r="H1214" s="2">
        <f t="shared" si="242"/>
        <v>0.68583731446882368</v>
      </c>
      <c r="I1214" s="6">
        <f t="shared" si="243"/>
        <v>54.564582295658234</v>
      </c>
      <c r="J1214" s="6">
        <f t="shared" si="246"/>
        <v>107.69925325369978</v>
      </c>
      <c r="K1214" s="6">
        <f t="shared" si="244"/>
        <v>215.09066250300469</v>
      </c>
      <c r="L1214" s="6">
        <f t="shared" si="247"/>
        <v>0</v>
      </c>
      <c r="M1214" s="6" t="e">
        <f t="shared" si="251"/>
        <v>#REF!</v>
      </c>
      <c r="N1214" s="6">
        <f t="shared" si="248"/>
        <v>0</v>
      </c>
      <c r="O1214" s="6">
        <f t="shared" si="252"/>
        <v>54.564582295658234</v>
      </c>
      <c r="P1214" s="6">
        <f t="shared" si="253"/>
        <v>215.09066250300469</v>
      </c>
    </row>
    <row r="1215" spans="1:16" x14ac:dyDescent="0.25">
      <c r="A1215" s="13">
        <v>956</v>
      </c>
      <c r="B1215" s="2">
        <f t="shared" si="245"/>
        <v>2.6191780821917807</v>
      </c>
      <c r="E1215" s="4">
        <f t="shared" si="239"/>
        <v>4.6794111437114587</v>
      </c>
      <c r="F1215" s="2">
        <f t="shared" si="240"/>
        <v>5.8858169863013699E-3</v>
      </c>
      <c r="G1215" s="2">
        <f t="shared" si="241"/>
        <v>0.68619629764675183</v>
      </c>
      <c r="H1215" s="2">
        <f t="shared" si="242"/>
        <v>0.68619629764675183</v>
      </c>
      <c r="I1215" s="6">
        <f t="shared" si="243"/>
        <v>54.549069972536813</v>
      </c>
      <c r="J1215" s="6">
        <f t="shared" si="246"/>
        <v>107.70663016751274</v>
      </c>
      <c r="K1215" s="6">
        <f t="shared" si="244"/>
        <v>215.18395314655487</v>
      </c>
      <c r="L1215" s="6">
        <f t="shared" si="247"/>
        <v>0</v>
      </c>
      <c r="M1215" s="6" t="e">
        <f t="shared" si="251"/>
        <v>#REF!</v>
      </c>
      <c r="N1215" s="6">
        <f t="shared" si="248"/>
        <v>0</v>
      </c>
      <c r="O1215" s="6">
        <f t="shared" si="252"/>
        <v>54.549069972536813</v>
      </c>
      <c r="P1215" s="6">
        <f t="shared" si="253"/>
        <v>215.18395314655487</v>
      </c>
    </row>
    <row r="1216" spans="1:16" x14ac:dyDescent="0.25">
      <c r="A1216" s="13">
        <v>957</v>
      </c>
      <c r="B1216" s="2">
        <f t="shared" si="245"/>
        <v>2.6219178082191781</v>
      </c>
      <c r="E1216" s="4">
        <f t="shared" si="239"/>
        <v>4.6794796368621432</v>
      </c>
      <c r="F1216" s="2">
        <f t="shared" si="240"/>
        <v>5.8919736986301373E-3</v>
      </c>
      <c r="G1216" s="2">
        <f t="shared" si="241"/>
        <v>0.68655509312101892</v>
      </c>
      <c r="H1216" s="2">
        <f t="shared" si="242"/>
        <v>0.68655509312101892</v>
      </c>
      <c r="I1216" s="6">
        <f t="shared" si="243"/>
        <v>54.533572295608899</v>
      </c>
      <c r="J1216" s="6">
        <f t="shared" si="246"/>
        <v>107.71400758661098</v>
      </c>
      <c r="K1216" s="6">
        <f t="shared" si="244"/>
        <v>215.27724384445236</v>
      </c>
      <c r="L1216" s="6">
        <f t="shared" si="247"/>
        <v>0</v>
      </c>
      <c r="M1216" s="6" t="e">
        <f t="shared" si="251"/>
        <v>#REF!</v>
      </c>
      <c r="N1216" s="6">
        <f t="shared" si="248"/>
        <v>0</v>
      </c>
      <c r="O1216" s="6">
        <f t="shared" si="252"/>
        <v>54.533572295608899</v>
      </c>
      <c r="P1216" s="6">
        <f t="shared" si="253"/>
        <v>215.27724384445236</v>
      </c>
    </row>
    <row r="1217" spans="1:16" x14ac:dyDescent="0.25">
      <c r="A1217" s="13">
        <v>958</v>
      </c>
      <c r="B1217" s="2">
        <f t="shared" si="245"/>
        <v>2.6246575342465754</v>
      </c>
      <c r="E1217" s="4">
        <f t="shared" si="239"/>
        <v>4.6795481300128285</v>
      </c>
      <c r="F1217" s="2">
        <f t="shared" si="240"/>
        <v>5.8981304109589046E-3</v>
      </c>
      <c r="G1217" s="2">
        <f t="shared" si="241"/>
        <v>0.68691370118575468</v>
      </c>
      <c r="H1217" s="2">
        <f t="shared" si="242"/>
        <v>0.68691370118575468</v>
      </c>
      <c r="I1217" s="6">
        <f t="shared" si="243"/>
        <v>54.518089238860874</v>
      </c>
      <c r="J1217" s="6">
        <f t="shared" si="246"/>
        <v>107.7213855110293</v>
      </c>
      <c r="K1217" s="6">
        <f t="shared" si="244"/>
        <v>215.37053462503786</v>
      </c>
      <c r="L1217" s="6">
        <f t="shared" si="247"/>
        <v>0</v>
      </c>
      <c r="M1217" s="6" t="e">
        <f t="shared" si="251"/>
        <v>#REF!</v>
      </c>
      <c r="N1217" s="6">
        <f t="shared" si="248"/>
        <v>0</v>
      </c>
      <c r="O1217" s="6">
        <f t="shared" si="252"/>
        <v>54.518089238860874</v>
      </c>
      <c r="P1217" s="6">
        <f t="shared" si="253"/>
        <v>215.37053462503786</v>
      </c>
    </row>
    <row r="1218" spans="1:16" x14ac:dyDescent="0.25">
      <c r="A1218" s="13">
        <v>959</v>
      </c>
      <c r="B1218" s="2">
        <f t="shared" si="245"/>
        <v>2.6273972602739728</v>
      </c>
      <c r="E1218" s="4">
        <f t="shared" si="239"/>
        <v>4.679616623163513</v>
      </c>
      <c r="F1218" s="2">
        <f t="shared" si="240"/>
        <v>5.904287123287672E-3</v>
      </c>
      <c r="G1218" s="2">
        <f t="shared" si="241"/>
        <v>0.68727212213432143</v>
      </c>
      <c r="H1218" s="2">
        <f t="shared" si="242"/>
        <v>0.68727212213432143</v>
      </c>
      <c r="I1218" s="6">
        <f t="shared" si="243"/>
        <v>54.502620776350277</v>
      </c>
      <c r="J1218" s="6">
        <f t="shared" si="246"/>
        <v>107.72876394080211</v>
      </c>
      <c r="K1218" s="6">
        <f t="shared" si="244"/>
        <v>215.46382551658149</v>
      </c>
      <c r="L1218" s="6">
        <f t="shared" si="247"/>
        <v>0</v>
      </c>
      <c r="M1218" s="6" t="e">
        <f t="shared" si="251"/>
        <v>#REF!</v>
      </c>
      <c r="N1218" s="6">
        <f t="shared" si="248"/>
        <v>0</v>
      </c>
      <c r="O1218" s="6">
        <f t="shared" si="252"/>
        <v>54.502620776350277</v>
      </c>
      <c r="P1218" s="6">
        <f t="shared" si="253"/>
        <v>215.46382551658149</v>
      </c>
    </row>
    <row r="1219" spans="1:16" x14ac:dyDescent="0.25">
      <c r="A1219" s="13">
        <v>960</v>
      </c>
      <c r="B1219" s="2">
        <f t="shared" si="245"/>
        <v>2.6301369863013697</v>
      </c>
      <c r="E1219" s="4">
        <f t="shared" si="239"/>
        <v>4.6796851163141984</v>
      </c>
      <c r="F1219" s="2">
        <f t="shared" si="240"/>
        <v>5.9104438356164376E-3</v>
      </c>
      <c r="G1219" s="2">
        <f t="shared" si="241"/>
        <v>0.6876303562593169</v>
      </c>
      <c r="H1219" s="2">
        <f t="shared" si="242"/>
        <v>0.6876303562593169</v>
      </c>
      <c r="I1219" s="6">
        <f t="shared" si="243"/>
        <v>54.487166882205507</v>
      </c>
      <c r="J1219" s="6">
        <f t="shared" si="246"/>
        <v>107.73614287596422</v>
      </c>
      <c r="K1219" s="6">
        <f t="shared" si="244"/>
        <v>215.55711654728267</v>
      </c>
      <c r="L1219" s="6">
        <f t="shared" si="247"/>
        <v>0</v>
      </c>
      <c r="M1219" s="6" t="e">
        <f t="shared" si="251"/>
        <v>#REF!</v>
      </c>
      <c r="N1219" s="6">
        <f t="shared" si="248"/>
        <v>0</v>
      </c>
      <c r="O1219" s="6">
        <f t="shared" si="252"/>
        <v>54.487166882205507</v>
      </c>
      <c r="P1219" s="6">
        <f t="shared" si="253"/>
        <v>215.55711654728267</v>
      </c>
    </row>
    <row r="1220" spans="1:16" x14ac:dyDescent="0.25">
      <c r="A1220" s="13">
        <v>961</v>
      </c>
      <c r="B1220" s="2">
        <f t="shared" si="245"/>
        <v>2.6328767123287671</v>
      </c>
      <c r="E1220" s="4">
        <f t="shared" ref="E1220:E1283" si="254">LN(J$259*EXP(netDrift*($A1220/365)))</f>
        <v>4.6797536094648837</v>
      </c>
      <c r="F1220" s="2">
        <f t="shared" ref="F1220:F1283" si="255">$B1220*(netDrift*(iVol^2/2))</f>
        <v>5.916600547945205E-3</v>
      </c>
      <c r="G1220" s="2">
        <f t="shared" ref="G1220:G1283" si="256">iVol*SQRT(B1220)</f>
        <v>0.68798840385257687</v>
      </c>
      <c r="H1220" s="2">
        <f t="shared" ref="H1220:H1283" si="257">iVol2*SQRT(B1220)</f>
        <v>0.68798840385257687</v>
      </c>
      <c r="I1220" s="6">
        <f t="shared" ref="I1220:I1283" si="258">EXP((E1220+F1220)-G1220)</f>
        <v>54.471727530625508</v>
      </c>
      <c r="J1220" s="6">
        <f t="shared" si="246"/>
        <v>107.74352231655017</v>
      </c>
      <c r="K1220" s="6">
        <f t="shared" ref="K1220:K1283" si="259">EXP(E1220+F1220+G1220)</f>
        <v>215.65040774527114</v>
      </c>
      <c r="L1220" s="6">
        <f t="shared" si="247"/>
        <v>0</v>
      </c>
      <c r="M1220" s="6" t="e">
        <f t="shared" si="251"/>
        <v>#REF!</v>
      </c>
      <c r="N1220" s="6">
        <f t="shared" si="248"/>
        <v>0</v>
      </c>
      <c r="O1220" s="6">
        <f t="shared" si="252"/>
        <v>54.471727530625508</v>
      </c>
      <c r="P1220" s="6">
        <f t="shared" si="253"/>
        <v>215.65040774527114</v>
      </c>
    </row>
    <row r="1221" spans="1:16" x14ac:dyDescent="0.25">
      <c r="A1221" s="13">
        <v>962</v>
      </c>
      <c r="B1221" s="2">
        <f t="shared" ref="B1221:B1284" si="260">A1221/365</f>
        <v>2.6356164383561644</v>
      </c>
      <c r="E1221" s="4">
        <f t="shared" si="254"/>
        <v>4.6798221026155682</v>
      </c>
      <c r="F1221" s="2">
        <f t="shared" si="255"/>
        <v>5.9227572602739724E-3</v>
      </c>
      <c r="G1221" s="2">
        <f t="shared" si="256"/>
        <v>0.68834626520517839</v>
      </c>
      <c r="H1221" s="2">
        <f t="shared" si="257"/>
        <v>0.68834626520517839</v>
      </c>
      <c r="I1221" s="6">
        <f t="shared" si="258"/>
        <v>54.456302695879408</v>
      </c>
      <c r="J1221" s="6">
        <f t="shared" ref="J1221:J1284" si="261">EXP(E1221)</f>
        <v>107.75090226259447</v>
      </c>
      <c r="K1221" s="6">
        <f t="shared" si="259"/>
        <v>215.74369913860551</v>
      </c>
      <c r="L1221" s="6">
        <f t="shared" ref="L1221:L1284" si="262">L$260*EXP($B1221*(coe-divYield))</f>
        <v>0</v>
      </c>
      <c r="M1221" s="6" t="e">
        <f t="shared" ref="M1221:M1240" si="263">M$260*EXP($B1221*(coe-divYield))</f>
        <v>#REF!</v>
      </c>
      <c r="N1221" s="6">
        <f t="shared" ref="N1221:N1284" si="264">N$260*EXP($B1221*(coe-divYield))</f>
        <v>0</v>
      </c>
      <c r="O1221" s="6">
        <f t="shared" si="252"/>
        <v>54.456302695879408</v>
      </c>
      <c r="P1221" s="6">
        <f t="shared" si="253"/>
        <v>215.74369913860551</v>
      </c>
    </row>
    <row r="1222" spans="1:16" x14ac:dyDescent="0.25">
      <c r="A1222" s="13">
        <v>963</v>
      </c>
      <c r="B1222" s="2">
        <f t="shared" si="260"/>
        <v>2.6383561643835618</v>
      </c>
      <c r="E1222" s="4">
        <f t="shared" si="254"/>
        <v>4.6798905957662535</v>
      </c>
      <c r="F1222" s="2">
        <f t="shared" si="255"/>
        <v>5.9289139726027397E-3</v>
      </c>
      <c r="G1222" s="2">
        <f t="shared" si="256"/>
        <v>0.68870394060744211</v>
      </c>
      <c r="H1222" s="2">
        <f t="shared" si="257"/>
        <v>0.68870394060744211</v>
      </c>
      <c r="I1222" s="6">
        <f t="shared" si="258"/>
        <v>54.440892352306619</v>
      </c>
      <c r="J1222" s="6">
        <f t="shared" si="261"/>
        <v>107.75828271413192</v>
      </c>
      <c r="K1222" s="6">
        <f t="shared" si="259"/>
        <v>215.83699075527585</v>
      </c>
      <c r="L1222" s="6">
        <f t="shared" si="262"/>
        <v>0</v>
      </c>
      <c r="M1222" s="6" t="e">
        <f t="shared" si="263"/>
        <v>#REF!</v>
      </c>
      <c r="N1222" s="6">
        <f t="shared" si="264"/>
        <v>0</v>
      </c>
      <c r="O1222" s="6">
        <f t="shared" si="252"/>
        <v>54.440892352306619</v>
      </c>
      <c r="P1222" s="6">
        <f t="shared" si="253"/>
        <v>215.83699075527585</v>
      </c>
    </row>
    <row r="1223" spans="1:16" x14ac:dyDescent="0.25">
      <c r="A1223" s="13">
        <v>964</v>
      </c>
      <c r="B1223" s="2">
        <f t="shared" si="260"/>
        <v>2.6410958904109587</v>
      </c>
      <c r="E1223" s="4">
        <f t="shared" si="254"/>
        <v>4.679959088916938</v>
      </c>
      <c r="F1223" s="2">
        <f t="shared" si="255"/>
        <v>5.9350706849315062E-3</v>
      </c>
      <c r="G1223" s="2">
        <f t="shared" si="256"/>
        <v>0.68906143034893519</v>
      </c>
      <c r="H1223" s="2">
        <f t="shared" si="257"/>
        <v>0.68906143034893519</v>
      </c>
      <c r="I1223" s="6">
        <f t="shared" si="258"/>
        <v>54.425496474316141</v>
      </c>
      <c r="J1223" s="6">
        <f t="shared" si="261"/>
        <v>107.76566367119698</v>
      </c>
      <c r="K1223" s="6">
        <f t="shared" si="259"/>
        <v>215.93028262320237</v>
      </c>
      <c r="L1223" s="6">
        <f t="shared" si="262"/>
        <v>0</v>
      </c>
      <c r="M1223" s="6" t="e">
        <f t="shared" si="263"/>
        <v>#REF!</v>
      </c>
      <c r="N1223" s="6">
        <f t="shared" si="264"/>
        <v>0</v>
      </c>
      <c r="O1223" s="6">
        <f t="shared" si="252"/>
        <v>54.425496474316141</v>
      </c>
      <c r="P1223" s="6">
        <f t="shared" si="253"/>
        <v>215.93028262320237</v>
      </c>
    </row>
    <row r="1224" spans="1:16" x14ac:dyDescent="0.25">
      <c r="A1224" s="13">
        <v>965</v>
      </c>
      <c r="B1224" s="2">
        <f t="shared" si="260"/>
        <v>2.6438356164383561</v>
      </c>
      <c r="E1224" s="4">
        <f t="shared" si="254"/>
        <v>4.6800275820676234</v>
      </c>
      <c r="F1224" s="2">
        <f t="shared" si="255"/>
        <v>5.9412273972602736E-3</v>
      </c>
      <c r="G1224" s="2">
        <f t="shared" si="256"/>
        <v>0.68941873471847426</v>
      </c>
      <c r="H1224" s="2">
        <f t="shared" si="257"/>
        <v>0.68941873471847426</v>
      </c>
      <c r="I1224" s="6">
        <f t="shared" si="258"/>
        <v>54.410115036386578</v>
      </c>
      <c r="J1224" s="6">
        <f t="shared" si="261"/>
        <v>107.77304513382445</v>
      </c>
      <c r="K1224" s="6">
        <f t="shared" si="259"/>
        <v>216.02357477023619</v>
      </c>
      <c r="L1224" s="6">
        <f t="shared" si="262"/>
        <v>0</v>
      </c>
      <c r="M1224" s="6" t="e">
        <f t="shared" si="263"/>
        <v>#REF!</v>
      </c>
      <c r="N1224" s="6">
        <f t="shared" si="264"/>
        <v>0</v>
      </c>
      <c r="O1224" s="6">
        <f t="shared" si="252"/>
        <v>54.410115036386578</v>
      </c>
      <c r="P1224" s="6">
        <f t="shared" si="253"/>
        <v>216.02357477023619</v>
      </c>
    </row>
    <row r="1225" spans="1:16" x14ac:dyDescent="0.25">
      <c r="A1225" s="13">
        <v>966</v>
      </c>
      <c r="B1225" s="2">
        <f t="shared" si="260"/>
        <v>2.6465753424657534</v>
      </c>
      <c r="E1225" s="4">
        <f t="shared" si="254"/>
        <v>4.6800960752183078</v>
      </c>
      <c r="F1225" s="2">
        <f t="shared" si="255"/>
        <v>5.947384109589041E-3</v>
      </c>
      <c r="G1225" s="2">
        <f t="shared" si="256"/>
        <v>0.68977585400412744</v>
      </c>
      <c r="H1225" s="2">
        <f t="shared" si="257"/>
        <v>0.68977585400412744</v>
      </c>
      <c r="I1225" s="6">
        <f t="shared" si="258"/>
        <v>54.394748013065794</v>
      </c>
      <c r="J1225" s="6">
        <f t="shared" si="261"/>
        <v>107.78042710204876</v>
      </c>
      <c r="K1225" s="6">
        <f t="shared" si="259"/>
        <v>216.11686722415917</v>
      </c>
      <c r="L1225" s="6">
        <f t="shared" si="262"/>
        <v>0</v>
      </c>
      <c r="M1225" s="6" t="e">
        <f t="shared" si="263"/>
        <v>#REF!</v>
      </c>
      <c r="N1225" s="6">
        <f t="shared" si="264"/>
        <v>0</v>
      </c>
      <c r="O1225" s="6">
        <f t="shared" si="252"/>
        <v>54.394748013065794</v>
      </c>
      <c r="P1225" s="6">
        <f t="shared" si="253"/>
        <v>216.11686722415917</v>
      </c>
    </row>
    <row r="1226" spans="1:16" x14ac:dyDescent="0.25">
      <c r="A1226" s="13">
        <v>967</v>
      </c>
      <c r="B1226" s="2">
        <f t="shared" si="260"/>
        <v>2.6493150684931508</v>
      </c>
      <c r="E1226" s="4">
        <f t="shared" si="254"/>
        <v>4.6801645683689932</v>
      </c>
      <c r="F1226" s="2">
        <f t="shared" si="255"/>
        <v>5.9535408219178083E-3</v>
      </c>
      <c r="G1226" s="2">
        <f t="shared" si="256"/>
        <v>0.69013278849321791</v>
      </c>
      <c r="H1226" s="2">
        <f t="shared" si="257"/>
        <v>0.69013278849321791</v>
      </c>
      <c r="I1226" s="6">
        <f t="shared" si="258"/>
        <v>54.379395378970614</v>
      </c>
      <c r="J1226" s="6">
        <f t="shared" si="261"/>
        <v>107.78780957590476</v>
      </c>
      <c r="K1226" s="6">
        <f t="shared" si="259"/>
        <v>216.2101600126845</v>
      </c>
      <c r="L1226" s="6">
        <f t="shared" si="262"/>
        <v>0</v>
      </c>
      <c r="M1226" s="6" t="e">
        <f t="shared" si="263"/>
        <v>#REF!</v>
      </c>
      <c r="N1226" s="6">
        <f t="shared" si="264"/>
        <v>0</v>
      </c>
      <c r="O1226" s="6">
        <f t="shared" si="252"/>
        <v>54.379395378970614</v>
      </c>
      <c r="P1226" s="6">
        <f t="shared" si="253"/>
        <v>216.2101600126845</v>
      </c>
    </row>
    <row r="1227" spans="1:16" x14ac:dyDescent="0.25">
      <c r="A1227" s="13">
        <v>968</v>
      </c>
      <c r="B1227" s="2">
        <f t="shared" si="260"/>
        <v>2.6520547945205482</v>
      </c>
      <c r="E1227" s="4">
        <f t="shared" si="254"/>
        <v>4.6802330615196777</v>
      </c>
      <c r="F1227" s="2">
        <f t="shared" si="255"/>
        <v>5.9596975342465757E-3</v>
      </c>
      <c r="G1227" s="2">
        <f t="shared" si="256"/>
        <v>0.69048953847232619</v>
      </c>
      <c r="H1227" s="2">
        <f t="shared" si="257"/>
        <v>0.69048953847232619</v>
      </c>
      <c r="I1227" s="6">
        <f t="shared" si="258"/>
        <v>54.364057108786632</v>
      </c>
      <c r="J1227" s="6">
        <f t="shared" si="261"/>
        <v>107.79519255542687</v>
      </c>
      <c r="K1227" s="6">
        <f t="shared" si="259"/>
        <v>216.30345316345731</v>
      </c>
      <c r="L1227" s="6">
        <f t="shared" si="262"/>
        <v>0</v>
      </c>
      <c r="M1227" s="6" t="e">
        <f t="shared" si="263"/>
        <v>#REF!</v>
      </c>
      <c r="N1227" s="6">
        <f t="shared" si="264"/>
        <v>0</v>
      </c>
      <c r="O1227" s="6">
        <f t="shared" si="252"/>
        <v>54.364057108786632</v>
      </c>
      <c r="P1227" s="6">
        <f t="shared" si="253"/>
        <v>216.30345316345731</v>
      </c>
    </row>
    <row r="1228" spans="1:16" x14ac:dyDescent="0.25">
      <c r="A1228" s="13">
        <v>969</v>
      </c>
      <c r="B1228" s="2">
        <f t="shared" si="260"/>
        <v>2.6547945205479451</v>
      </c>
      <c r="E1228" s="4">
        <f t="shared" si="254"/>
        <v>4.680301554670363</v>
      </c>
      <c r="F1228" s="2">
        <f t="shared" si="255"/>
        <v>5.9658542465753422E-3</v>
      </c>
      <c r="G1228" s="2">
        <f t="shared" si="256"/>
        <v>0.69084610422729265</v>
      </c>
      <c r="H1228" s="2">
        <f t="shared" si="257"/>
        <v>0.69084610422729265</v>
      </c>
      <c r="I1228" s="6">
        <f t="shared" si="258"/>
        <v>54.348733177268095</v>
      </c>
      <c r="J1228" s="6">
        <f t="shared" si="261"/>
        <v>107.80257604064992</v>
      </c>
      <c r="K1228" s="6">
        <f t="shared" si="259"/>
        <v>216.39674670405489</v>
      </c>
      <c r="L1228" s="6">
        <f t="shared" si="262"/>
        <v>0</v>
      </c>
      <c r="M1228" s="6" t="e">
        <f t="shared" si="263"/>
        <v>#REF!</v>
      </c>
      <c r="N1228" s="6">
        <f t="shared" si="264"/>
        <v>0</v>
      </c>
      <c r="O1228" s="6">
        <f t="shared" si="252"/>
        <v>54.348733177268095</v>
      </c>
      <c r="P1228" s="6">
        <f t="shared" si="253"/>
        <v>216.39674670405489</v>
      </c>
    </row>
    <row r="1229" spans="1:16" x14ac:dyDescent="0.25">
      <c r="A1229" s="13">
        <v>970</v>
      </c>
      <c r="B1229" s="2">
        <f t="shared" si="260"/>
        <v>2.6575342465753424</v>
      </c>
      <c r="E1229" s="4">
        <f t="shared" si="254"/>
        <v>4.6803700478210475</v>
      </c>
      <c r="F1229" s="2">
        <f t="shared" si="255"/>
        <v>5.9720109589041096E-3</v>
      </c>
      <c r="G1229" s="2">
        <f t="shared" si="256"/>
        <v>0.69120248604322077</v>
      </c>
      <c r="H1229" s="2">
        <f t="shared" si="257"/>
        <v>0.69120248604322077</v>
      </c>
      <c r="I1229" s="6">
        <f t="shared" si="258"/>
        <v>54.333423559237147</v>
      </c>
      <c r="J1229" s="6">
        <f t="shared" si="261"/>
        <v>107.80996003160837</v>
      </c>
      <c r="K1229" s="6">
        <f t="shared" si="259"/>
        <v>216.49004066198538</v>
      </c>
      <c r="L1229" s="6">
        <f t="shared" si="262"/>
        <v>0</v>
      </c>
      <c r="M1229" s="6" t="e">
        <f t="shared" si="263"/>
        <v>#REF!</v>
      </c>
      <c r="N1229" s="6">
        <f t="shared" si="264"/>
        <v>0</v>
      </c>
      <c r="O1229" s="6">
        <f t="shared" si="252"/>
        <v>54.333423559237147</v>
      </c>
      <c r="P1229" s="6">
        <f t="shared" si="253"/>
        <v>216.49004066198538</v>
      </c>
    </row>
    <row r="1230" spans="1:16" x14ac:dyDescent="0.25">
      <c r="A1230" s="13">
        <v>971</v>
      </c>
      <c r="B1230" s="2">
        <f t="shared" si="260"/>
        <v>2.6602739726027398</v>
      </c>
      <c r="E1230" s="4">
        <f t="shared" si="254"/>
        <v>4.6804385409717328</v>
      </c>
      <c r="F1230" s="2">
        <f t="shared" si="255"/>
        <v>5.9781676712328769E-3</v>
      </c>
      <c r="G1230" s="2">
        <f t="shared" si="256"/>
        <v>0.69155868420447886</v>
      </c>
      <c r="H1230" s="2">
        <f t="shared" si="257"/>
        <v>0.69155868420447886</v>
      </c>
      <c r="I1230" s="6">
        <f t="shared" si="258"/>
        <v>54.318128229584353</v>
      </c>
      <c r="J1230" s="6">
        <f t="shared" si="261"/>
        <v>107.81734452833703</v>
      </c>
      <c r="K1230" s="6">
        <f t="shared" si="259"/>
        <v>216.58333506469066</v>
      </c>
      <c r="L1230" s="6">
        <f t="shared" si="262"/>
        <v>0</v>
      </c>
      <c r="M1230" s="6" t="e">
        <f t="shared" si="263"/>
        <v>#REF!</v>
      </c>
      <c r="N1230" s="6">
        <f t="shared" si="264"/>
        <v>0</v>
      </c>
      <c r="O1230" s="6">
        <f t="shared" si="252"/>
        <v>54.318128229584353</v>
      </c>
      <c r="P1230" s="6">
        <f t="shared" si="253"/>
        <v>216.58333506469066</v>
      </c>
    </row>
    <row r="1231" spans="1:16" x14ac:dyDescent="0.25">
      <c r="A1231" s="13">
        <v>972</v>
      </c>
      <c r="B1231" s="2">
        <f t="shared" si="260"/>
        <v>2.6630136986301371</v>
      </c>
      <c r="E1231" s="4">
        <f t="shared" si="254"/>
        <v>4.6805070341224173</v>
      </c>
      <c r="F1231" s="2">
        <f t="shared" si="255"/>
        <v>5.9843243835616443E-3</v>
      </c>
      <c r="G1231" s="2">
        <f t="shared" si="256"/>
        <v>0.69191469899470381</v>
      </c>
      <c r="H1231" s="2">
        <f t="shared" si="257"/>
        <v>0.69191469899470381</v>
      </c>
      <c r="I1231" s="6">
        <f t="shared" si="258"/>
        <v>54.302847163267629</v>
      </c>
      <c r="J1231" s="6">
        <f t="shared" si="261"/>
        <v>107.82472953087037</v>
      </c>
      <c r="K1231" s="6">
        <f t="shared" si="259"/>
        <v>216.67662993954391</v>
      </c>
      <c r="L1231" s="6">
        <f t="shared" si="262"/>
        <v>0</v>
      </c>
      <c r="M1231" s="6" t="e">
        <f t="shared" si="263"/>
        <v>#REF!</v>
      </c>
      <c r="N1231" s="6">
        <f t="shared" si="264"/>
        <v>0</v>
      </c>
      <c r="O1231" s="6">
        <f t="shared" si="252"/>
        <v>54.302847163267629</v>
      </c>
      <c r="P1231" s="6">
        <f t="shared" si="253"/>
        <v>216.67662993954391</v>
      </c>
    </row>
    <row r="1232" spans="1:16" x14ac:dyDescent="0.25">
      <c r="A1232" s="13">
        <v>973</v>
      </c>
      <c r="B1232" s="2">
        <f t="shared" si="260"/>
        <v>2.6657534246575341</v>
      </c>
      <c r="E1232" s="4">
        <f t="shared" si="254"/>
        <v>4.6805755272731027</v>
      </c>
      <c r="F1232" s="2">
        <f t="shared" si="255"/>
        <v>5.9904810958904108E-3</v>
      </c>
      <c r="G1232" s="2">
        <f t="shared" si="256"/>
        <v>0.69227053069680267</v>
      </c>
      <c r="H1232" s="2">
        <f t="shared" si="257"/>
        <v>0.69227053069680267</v>
      </c>
      <c r="I1232" s="6">
        <f t="shared" si="258"/>
        <v>54.287580335312704</v>
      </c>
      <c r="J1232" s="6">
        <f t="shared" si="261"/>
        <v>107.83211503924322</v>
      </c>
      <c r="K1232" s="6">
        <f t="shared" si="259"/>
        <v>216.7699253138525</v>
      </c>
      <c r="L1232" s="6">
        <f t="shared" si="262"/>
        <v>0</v>
      </c>
      <c r="M1232" s="6" t="e">
        <f t="shared" si="263"/>
        <v>#REF!</v>
      </c>
      <c r="N1232" s="6">
        <f t="shared" si="264"/>
        <v>0</v>
      </c>
      <c r="O1232" s="6">
        <f t="shared" si="252"/>
        <v>54.287580335312704</v>
      </c>
      <c r="P1232" s="6">
        <f t="shared" si="253"/>
        <v>216.7699253138525</v>
      </c>
    </row>
    <row r="1233" spans="1:16" x14ac:dyDescent="0.25">
      <c r="A1233" s="13">
        <v>974</v>
      </c>
      <c r="B1233" s="2">
        <f t="shared" si="260"/>
        <v>2.6684931506849314</v>
      </c>
      <c r="E1233" s="4">
        <f t="shared" si="254"/>
        <v>4.6806440204237871</v>
      </c>
      <c r="F1233" s="2">
        <f t="shared" si="255"/>
        <v>5.9966378082191782E-3</v>
      </c>
      <c r="G1233" s="2">
        <f t="shared" si="256"/>
        <v>0.69262617959295636</v>
      </c>
      <c r="H1233" s="2">
        <f t="shared" si="257"/>
        <v>0.69262617959295636</v>
      </c>
      <c r="I1233" s="6">
        <f t="shared" si="258"/>
        <v>54.272327720812264</v>
      </c>
      <c r="J1233" s="6">
        <f t="shared" si="261"/>
        <v>107.83950105349003</v>
      </c>
      <c r="K1233" s="6">
        <f t="shared" si="259"/>
        <v>216.86322121485532</v>
      </c>
      <c r="L1233" s="6">
        <f t="shared" si="262"/>
        <v>0</v>
      </c>
      <c r="M1233" s="6" t="e">
        <f t="shared" si="263"/>
        <v>#REF!</v>
      </c>
      <c r="N1233" s="6">
        <f t="shared" si="264"/>
        <v>0</v>
      </c>
      <c r="O1233" s="6">
        <f t="shared" si="252"/>
        <v>54.272327720812264</v>
      </c>
      <c r="P1233" s="6">
        <f t="shared" si="253"/>
        <v>216.86322121485532</v>
      </c>
    </row>
    <row r="1234" spans="1:16" x14ac:dyDescent="0.25">
      <c r="A1234" s="13">
        <v>975</v>
      </c>
      <c r="B1234" s="2">
        <f t="shared" si="260"/>
        <v>2.6712328767123288</v>
      </c>
      <c r="E1234" s="4">
        <f t="shared" si="254"/>
        <v>4.6807125135744725</v>
      </c>
      <c r="F1234" s="2">
        <f t="shared" si="255"/>
        <v>6.0027945205479456E-3</v>
      </c>
      <c r="G1234" s="2">
        <f t="shared" si="256"/>
        <v>0.6929816459646212</v>
      </c>
      <c r="H1234" s="2">
        <f t="shared" si="257"/>
        <v>0.6929816459646212</v>
      </c>
      <c r="I1234" s="6">
        <f t="shared" si="258"/>
        <v>54.25708929492626</v>
      </c>
      <c r="J1234" s="6">
        <f t="shared" si="261"/>
        <v>107.84688757364565</v>
      </c>
      <c r="K1234" s="6">
        <f t="shared" si="259"/>
        <v>216.95651766972611</v>
      </c>
      <c r="L1234" s="6">
        <f t="shared" si="262"/>
        <v>0</v>
      </c>
      <c r="M1234" s="6" t="e">
        <f t="shared" si="263"/>
        <v>#REF!</v>
      </c>
      <c r="N1234" s="6">
        <f t="shared" si="264"/>
        <v>0</v>
      </c>
      <c r="O1234" s="6">
        <f t="shared" si="252"/>
        <v>54.25708929492626</v>
      </c>
      <c r="P1234" s="6">
        <f t="shared" si="253"/>
        <v>216.95651766972611</v>
      </c>
    </row>
    <row r="1235" spans="1:16" x14ac:dyDescent="0.25">
      <c r="A1235" s="13">
        <v>976</v>
      </c>
      <c r="B1235" s="2">
        <f t="shared" si="260"/>
        <v>2.6739726027397261</v>
      </c>
      <c r="E1235" s="4">
        <f t="shared" si="254"/>
        <v>4.680781006725157</v>
      </c>
      <c r="F1235" s="2">
        <f t="shared" si="255"/>
        <v>6.0089512328767129E-3</v>
      </c>
      <c r="G1235" s="2">
        <f t="shared" si="256"/>
        <v>0.69333693009253228</v>
      </c>
      <c r="H1235" s="2">
        <f t="shared" si="257"/>
        <v>0.69333693009253228</v>
      </c>
      <c r="I1235" s="6">
        <f t="shared" si="258"/>
        <v>54.241865032881208</v>
      </c>
      <c r="J1235" s="6">
        <f t="shared" si="261"/>
        <v>107.85427459974454</v>
      </c>
      <c r="K1235" s="6">
        <f t="shared" si="259"/>
        <v>217.04981470557144</v>
      </c>
      <c r="L1235" s="6">
        <f t="shared" si="262"/>
        <v>0</v>
      </c>
      <c r="M1235" s="6" t="e">
        <f t="shared" si="263"/>
        <v>#REF!</v>
      </c>
      <c r="N1235" s="6">
        <f t="shared" si="264"/>
        <v>0</v>
      </c>
      <c r="O1235" s="6">
        <f t="shared" si="252"/>
        <v>54.241865032881208</v>
      </c>
      <c r="P1235" s="6">
        <f t="shared" si="253"/>
        <v>217.04981470557144</v>
      </c>
    </row>
    <row r="1236" spans="1:16" x14ac:dyDescent="0.25">
      <c r="A1236" s="13">
        <v>977</v>
      </c>
      <c r="B1236" s="2">
        <f t="shared" si="260"/>
        <v>2.6767123287671235</v>
      </c>
      <c r="E1236" s="4">
        <f t="shared" si="254"/>
        <v>4.6808494998758423</v>
      </c>
      <c r="F1236" s="2">
        <f t="shared" si="255"/>
        <v>6.0151079452054803E-3</v>
      </c>
      <c r="G1236" s="2">
        <f t="shared" si="256"/>
        <v>0.69369203225670562</v>
      </c>
      <c r="H1236" s="2">
        <f t="shared" si="257"/>
        <v>0.69369203225670562</v>
      </c>
      <c r="I1236" s="6">
        <f t="shared" si="258"/>
        <v>54.226654909970222</v>
      </c>
      <c r="J1236" s="6">
        <f t="shared" si="261"/>
        <v>107.86166213182155</v>
      </c>
      <c r="K1236" s="6">
        <f t="shared" si="259"/>
        <v>217.14311234943156</v>
      </c>
      <c r="L1236" s="6">
        <f t="shared" si="262"/>
        <v>0</v>
      </c>
      <c r="M1236" s="6" t="e">
        <f t="shared" si="263"/>
        <v>#REF!</v>
      </c>
      <c r="N1236" s="6">
        <f t="shared" si="264"/>
        <v>0</v>
      </c>
      <c r="O1236" s="6">
        <f t="shared" si="252"/>
        <v>54.226654909970222</v>
      </c>
      <c r="P1236" s="6">
        <f t="shared" si="253"/>
        <v>217.14311234943156</v>
      </c>
    </row>
    <row r="1237" spans="1:16" x14ac:dyDescent="0.25">
      <c r="A1237" s="13">
        <v>978</v>
      </c>
      <c r="B1237" s="2">
        <f t="shared" si="260"/>
        <v>2.6794520547945204</v>
      </c>
      <c r="E1237" s="4">
        <f t="shared" si="254"/>
        <v>4.6809179930265268</v>
      </c>
      <c r="F1237" s="2">
        <f t="shared" si="255"/>
        <v>6.0212646575342459E-3</v>
      </c>
      <c r="G1237" s="2">
        <f t="shared" si="256"/>
        <v>0.69404695273644101</v>
      </c>
      <c r="H1237" s="2">
        <f t="shared" si="257"/>
        <v>0.69404695273644101</v>
      </c>
      <c r="I1237" s="6">
        <f t="shared" si="258"/>
        <v>54.211458901552653</v>
      </c>
      <c r="J1237" s="6">
        <f t="shared" si="261"/>
        <v>107.86905016991113</v>
      </c>
      <c r="K1237" s="6">
        <f t="shared" si="259"/>
        <v>217.23641062828131</v>
      </c>
      <c r="L1237" s="6">
        <f t="shared" si="262"/>
        <v>0</v>
      </c>
      <c r="M1237" s="6" t="e">
        <f t="shared" si="263"/>
        <v>#REF!</v>
      </c>
      <c r="N1237" s="6">
        <f t="shared" si="264"/>
        <v>0</v>
      </c>
      <c r="O1237" s="6">
        <f t="shared" si="252"/>
        <v>54.211458901552653</v>
      </c>
      <c r="P1237" s="6">
        <f t="shared" si="253"/>
        <v>217.23641062828131</v>
      </c>
    </row>
    <row r="1238" spans="1:16" x14ac:dyDescent="0.25">
      <c r="A1238" s="13">
        <v>979</v>
      </c>
      <c r="B1238" s="2">
        <f t="shared" si="260"/>
        <v>2.6821917808219178</v>
      </c>
      <c r="E1238" s="4">
        <f t="shared" si="254"/>
        <v>4.6809864861772121</v>
      </c>
      <c r="F1238" s="2">
        <f t="shared" si="255"/>
        <v>6.0274213698630133E-3</v>
      </c>
      <c r="G1238" s="2">
        <f t="shared" si="256"/>
        <v>0.69440169181032463</v>
      </c>
      <c r="H1238" s="2">
        <f t="shared" si="257"/>
        <v>0.69440169181032463</v>
      </c>
      <c r="I1238" s="6">
        <f t="shared" si="258"/>
        <v>54.196276983053856</v>
      </c>
      <c r="J1238" s="6">
        <f t="shared" si="261"/>
        <v>107.87643871404815</v>
      </c>
      <c r="K1238" s="6">
        <f t="shared" si="259"/>
        <v>217.32970956902938</v>
      </c>
      <c r="L1238" s="6">
        <f t="shared" si="262"/>
        <v>0</v>
      </c>
      <c r="M1238" s="6" t="e">
        <f t="shared" si="263"/>
        <v>#REF!</v>
      </c>
      <c r="N1238" s="6">
        <f t="shared" si="264"/>
        <v>0</v>
      </c>
      <c r="O1238" s="6">
        <f t="shared" si="252"/>
        <v>54.196276983053856</v>
      </c>
      <c r="P1238" s="6">
        <f t="shared" si="253"/>
        <v>217.32970956902938</v>
      </c>
    </row>
    <row r="1239" spans="1:16" x14ac:dyDescent="0.25">
      <c r="A1239" s="13">
        <v>980</v>
      </c>
      <c r="B1239" s="2">
        <f t="shared" si="260"/>
        <v>2.6849315068493151</v>
      </c>
      <c r="E1239" s="4">
        <f t="shared" si="254"/>
        <v>4.6810549793278966</v>
      </c>
      <c r="F1239" s="2">
        <f t="shared" si="255"/>
        <v>6.0335780821917807E-3</v>
      </c>
      <c r="G1239" s="2">
        <f t="shared" si="256"/>
        <v>0.69475624975623107</v>
      </c>
      <c r="H1239" s="2">
        <f t="shared" si="257"/>
        <v>0.69475624975623107</v>
      </c>
      <c r="I1239" s="6">
        <f t="shared" si="258"/>
        <v>54.181109129964923</v>
      </c>
      <c r="J1239" s="6">
        <f t="shared" si="261"/>
        <v>107.88382776426707</v>
      </c>
      <c r="K1239" s="6">
        <f t="shared" si="259"/>
        <v>217.42300919851897</v>
      </c>
      <c r="L1239" s="6">
        <f t="shared" si="262"/>
        <v>0</v>
      </c>
      <c r="M1239" s="6" t="e">
        <f t="shared" si="263"/>
        <v>#REF!</v>
      </c>
      <c r="N1239" s="6">
        <f t="shared" si="264"/>
        <v>0</v>
      </c>
      <c r="O1239" s="6">
        <f t="shared" si="252"/>
        <v>54.181109129964923</v>
      </c>
      <c r="P1239" s="6">
        <f t="shared" si="253"/>
        <v>217.42300919851897</v>
      </c>
    </row>
    <row r="1240" spans="1:16" x14ac:dyDescent="0.25">
      <c r="A1240" s="13">
        <v>981</v>
      </c>
      <c r="B1240" s="2">
        <f t="shared" si="260"/>
        <v>2.6876712328767125</v>
      </c>
      <c r="E1240" s="4">
        <f t="shared" si="254"/>
        <v>4.681123472478582</v>
      </c>
      <c r="F1240" s="2">
        <f t="shared" si="255"/>
        <v>6.039734794520548E-3</v>
      </c>
      <c r="G1240" s="2">
        <f t="shared" si="256"/>
        <v>0.6951106268513263</v>
      </c>
      <c r="H1240" s="2">
        <f t="shared" si="257"/>
        <v>0.6951106268513263</v>
      </c>
      <c r="I1240" s="6">
        <f t="shared" si="258"/>
        <v>54.16595531784273</v>
      </c>
      <c r="J1240" s="6">
        <f t="shared" si="261"/>
        <v>107.89121732060275</v>
      </c>
      <c r="K1240" s="6">
        <f t="shared" si="259"/>
        <v>217.51630954352902</v>
      </c>
      <c r="L1240" s="6">
        <f t="shared" si="262"/>
        <v>0</v>
      </c>
      <c r="M1240" s="6" t="e">
        <f t="shared" si="263"/>
        <v>#REF!</v>
      </c>
      <c r="N1240" s="6">
        <f t="shared" si="264"/>
        <v>0</v>
      </c>
      <c r="O1240" s="6">
        <f t="shared" si="252"/>
        <v>54.16595531784273</v>
      </c>
      <c r="P1240" s="6">
        <f t="shared" si="253"/>
        <v>217.51630954352902</v>
      </c>
    </row>
    <row r="1241" spans="1:16" x14ac:dyDescent="0.25">
      <c r="A1241" s="13">
        <v>982</v>
      </c>
      <c r="B1241" s="2">
        <f t="shared" si="260"/>
        <v>2.6904109589041094</v>
      </c>
      <c r="E1241" s="4">
        <f t="shared" si="254"/>
        <v>4.6811919656292664</v>
      </c>
      <c r="F1241" s="2">
        <f t="shared" si="255"/>
        <v>6.0458915068493145E-3</v>
      </c>
      <c r="G1241" s="2">
        <f t="shared" si="256"/>
        <v>0.6954648233720705</v>
      </c>
      <c r="H1241" s="2">
        <f t="shared" si="257"/>
        <v>0.6954648233720705</v>
      </c>
      <c r="I1241" s="6">
        <f t="shared" si="258"/>
        <v>54.15081552230901</v>
      </c>
      <c r="J1241" s="6">
        <f t="shared" si="261"/>
        <v>107.89860738308967</v>
      </c>
      <c r="K1241" s="6">
        <f t="shared" si="259"/>
        <v>217.60961063077201</v>
      </c>
      <c r="L1241" s="6">
        <f t="shared" si="262"/>
        <v>0</v>
      </c>
      <c r="M1241" s="6" t="e">
        <f t="shared" ref="M1241:M1260" si="265">M$260*EXP($B1241*(coe-divYield))</f>
        <v>#REF!</v>
      </c>
      <c r="N1241" s="6">
        <f t="shared" si="264"/>
        <v>0</v>
      </c>
      <c r="O1241" s="6">
        <f t="shared" si="252"/>
        <v>54.15081552230901</v>
      </c>
      <c r="P1241" s="6">
        <f t="shared" si="253"/>
        <v>217.60961063077201</v>
      </c>
    </row>
    <row r="1242" spans="1:16" x14ac:dyDescent="0.25">
      <c r="A1242" s="13">
        <v>983</v>
      </c>
      <c r="B1242" s="2">
        <f t="shared" si="260"/>
        <v>2.6931506849315068</v>
      </c>
      <c r="E1242" s="4">
        <f t="shared" si="254"/>
        <v>4.6812604587799518</v>
      </c>
      <c r="F1242" s="2">
        <f t="shared" si="255"/>
        <v>6.0520482191780819E-3</v>
      </c>
      <c r="G1242" s="2">
        <f t="shared" si="256"/>
        <v>0.69581883959421975</v>
      </c>
      <c r="H1242" s="2">
        <f t="shared" si="257"/>
        <v>0.69581883959421975</v>
      </c>
      <c r="I1242" s="6">
        <f t="shared" si="258"/>
        <v>54.135689719051022</v>
      </c>
      <c r="J1242" s="6">
        <f t="shared" si="261"/>
        <v>107.90599795176267</v>
      </c>
      <c r="K1242" s="6">
        <f t="shared" si="259"/>
        <v>217.70291248689719</v>
      </c>
      <c r="L1242" s="6">
        <f t="shared" si="262"/>
        <v>0</v>
      </c>
      <c r="M1242" s="6" t="e">
        <f t="shared" si="265"/>
        <v>#REF!</v>
      </c>
      <c r="N1242" s="6">
        <f t="shared" si="264"/>
        <v>0</v>
      </c>
      <c r="O1242" s="6">
        <f t="shared" si="252"/>
        <v>54.135689719051022</v>
      </c>
      <c r="P1242" s="6">
        <f t="shared" si="253"/>
        <v>217.70291248689719</v>
      </c>
    </row>
    <row r="1243" spans="1:16" x14ac:dyDescent="0.25">
      <c r="A1243" s="13">
        <v>984</v>
      </c>
      <c r="B1243" s="2">
        <f t="shared" si="260"/>
        <v>2.6958904109589041</v>
      </c>
      <c r="E1243" s="4">
        <f t="shared" si="254"/>
        <v>4.6813289519306363</v>
      </c>
      <c r="F1243" s="2">
        <f t="shared" si="255"/>
        <v>6.0582049315068493E-3</v>
      </c>
      <c r="G1243" s="2">
        <f t="shared" si="256"/>
        <v>0.69617267579282938</v>
      </c>
      <c r="H1243" s="2">
        <f t="shared" si="257"/>
        <v>0.69617267579282938</v>
      </c>
      <c r="I1243" s="6">
        <f t="shared" si="258"/>
        <v>54.120577883820474</v>
      </c>
      <c r="J1243" s="6">
        <f t="shared" si="261"/>
        <v>107.91338902665626</v>
      </c>
      <c r="K1243" s="6">
        <f t="shared" si="259"/>
        <v>217.79621513848775</v>
      </c>
      <c r="L1243" s="6">
        <f t="shared" si="262"/>
        <v>0</v>
      </c>
      <c r="M1243" s="6" t="e">
        <f t="shared" si="265"/>
        <v>#REF!</v>
      </c>
      <c r="N1243" s="6">
        <f t="shared" si="264"/>
        <v>0</v>
      </c>
      <c r="O1243" s="6">
        <f t="shared" si="252"/>
        <v>54.120577883820474</v>
      </c>
      <c r="P1243" s="6">
        <f t="shared" si="253"/>
        <v>217.79621513848775</v>
      </c>
    </row>
    <row r="1244" spans="1:16" x14ac:dyDescent="0.25">
      <c r="A1244" s="13">
        <v>985</v>
      </c>
      <c r="B1244" s="2">
        <f t="shared" si="260"/>
        <v>2.6986301369863015</v>
      </c>
      <c r="E1244" s="4">
        <f t="shared" si="254"/>
        <v>4.6813974450813216</v>
      </c>
      <c r="F1244" s="2">
        <f t="shared" si="255"/>
        <v>6.0643616438356166E-3</v>
      </c>
      <c r="G1244" s="2">
        <f t="shared" si="256"/>
        <v>0.6965263322422558</v>
      </c>
      <c r="H1244" s="2">
        <f t="shared" si="257"/>
        <v>0.6965263322422558</v>
      </c>
      <c r="I1244" s="6">
        <f t="shared" si="258"/>
        <v>54.105479992433985</v>
      </c>
      <c r="J1244" s="6">
        <f t="shared" si="261"/>
        <v>107.92078060780527</v>
      </c>
      <c r="K1244" s="6">
        <f t="shared" si="259"/>
        <v>217.88951861206425</v>
      </c>
      <c r="L1244" s="6">
        <f t="shared" si="262"/>
        <v>0</v>
      </c>
      <c r="M1244" s="6" t="e">
        <f t="shared" si="265"/>
        <v>#REF!</v>
      </c>
      <c r="N1244" s="6">
        <f t="shared" si="264"/>
        <v>0</v>
      </c>
      <c r="O1244" s="6">
        <f t="shared" si="252"/>
        <v>54.105479992433985</v>
      </c>
      <c r="P1244" s="6">
        <f t="shared" si="253"/>
        <v>217.88951861206425</v>
      </c>
    </row>
    <row r="1245" spans="1:16" x14ac:dyDescent="0.25">
      <c r="A1245" s="13">
        <v>986</v>
      </c>
      <c r="B1245" s="2">
        <f t="shared" si="260"/>
        <v>2.7013698630136984</v>
      </c>
      <c r="E1245" s="4">
        <f t="shared" si="254"/>
        <v>4.681465938232007</v>
      </c>
      <c r="F1245" s="2">
        <f t="shared" si="255"/>
        <v>6.0705183561643832E-3</v>
      </c>
      <c r="G1245" s="2">
        <f t="shared" si="256"/>
        <v>0.69687980921615933</v>
      </c>
      <c r="H1245" s="2">
        <f t="shared" si="257"/>
        <v>0.69687980921615933</v>
      </c>
      <c r="I1245" s="6">
        <f t="shared" si="258"/>
        <v>54.090396020772232</v>
      </c>
      <c r="J1245" s="6">
        <f t="shared" si="261"/>
        <v>107.92817269524431</v>
      </c>
      <c r="K1245" s="6">
        <f t="shared" si="259"/>
        <v>217.98282293408201</v>
      </c>
      <c r="L1245" s="6">
        <f t="shared" si="262"/>
        <v>0</v>
      </c>
      <c r="M1245" s="6" t="e">
        <f t="shared" si="265"/>
        <v>#REF!</v>
      </c>
      <c r="N1245" s="6">
        <f t="shared" si="264"/>
        <v>0</v>
      </c>
      <c r="O1245" s="6">
        <f t="shared" si="252"/>
        <v>54.090396020772232</v>
      </c>
      <c r="P1245" s="6">
        <f t="shared" si="253"/>
        <v>217.98282293408201</v>
      </c>
    </row>
    <row r="1246" spans="1:16" x14ac:dyDescent="0.25">
      <c r="A1246" s="13">
        <v>987</v>
      </c>
      <c r="B1246" s="2">
        <f t="shared" si="260"/>
        <v>2.7041095890410958</v>
      </c>
      <c r="E1246" s="4">
        <f t="shared" si="254"/>
        <v>4.6815344313826914</v>
      </c>
      <c r="F1246" s="2">
        <f t="shared" si="255"/>
        <v>6.0766750684931505E-3</v>
      </c>
      <c r="G1246" s="2">
        <f t="shared" si="256"/>
        <v>0.69723310698750673</v>
      </c>
      <c r="H1246" s="2">
        <f t="shared" si="257"/>
        <v>0.69723310698750673</v>
      </c>
      <c r="I1246" s="6">
        <f t="shared" si="258"/>
        <v>54.075325944780161</v>
      </c>
      <c r="J1246" s="6">
        <f t="shared" si="261"/>
        <v>107.93556528900795</v>
      </c>
      <c r="K1246" s="6">
        <f t="shared" si="259"/>
        <v>218.07612813093303</v>
      </c>
      <c r="L1246" s="6">
        <f t="shared" si="262"/>
        <v>0</v>
      </c>
      <c r="M1246" s="6" t="e">
        <f t="shared" si="265"/>
        <v>#REF!</v>
      </c>
      <c r="N1246" s="6">
        <f t="shared" si="264"/>
        <v>0</v>
      </c>
      <c r="O1246" s="6">
        <f t="shared" si="252"/>
        <v>54.075325944780161</v>
      </c>
      <c r="P1246" s="6">
        <f t="shared" si="253"/>
        <v>218.07612813093303</v>
      </c>
    </row>
    <row r="1247" spans="1:16" x14ac:dyDescent="0.25">
      <c r="A1247" s="13">
        <v>988</v>
      </c>
      <c r="B1247" s="2">
        <f t="shared" si="260"/>
        <v>2.7068493150684931</v>
      </c>
      <c r="E1247" s="4">
        <f t="shared" si="254"/>
        <v>4.6816029245333768</v>
      </c>
      <c r="F1247" s="2">
        <f t="shared" si="255"/>
        <v>6.0828317808219179E-3</v>
      </c>
      <c r="G1247" s="2">
        <f t="shared" si="256"/>
        <v>0.69758622582857333</v>
      </c>
      <c r="H1247" s="2">
        <f t="shared" si="257"/>
        <v>0.69758622582857333</v>
      </c>
      <c r="I1247" s="6">
        <f t="shared" si="258"/>
        <v>54.060269740466687</v>
      </c>
      <c r="J1247" s="6">
        <f t="shared" si="261"/>
        <v>107.94295838913108</v>
      </c>
      <c r="K1247" s="6">
        <f t="shared" si="259"/>
        <v>218.1694342289461</v>
      </c>
      <c r="L1247" s="6">
        <f t="shared" si="262"/>
        <v>0</v>
      </c>
      <c r="M1247" s="6" t="e">
        <f t="shared" si="265"/>
        <v>#REF!</v>
      </c>
      <c r="N1247" s="6">
        <f t="shared" si="264"/>
        <v>0</v>
      </c>
      <c r="O1247" s="6">
        <f t="shared" si="252"/>
        <v>54.060269740466687</v>
      </c>
      <c r="P1247" s="6">
        <f t="shared" si="253"/>
        <v>218.1694342289461</v>
      </c>
    </row>
    <row r="1248" spans="1:16" x14ac:dyDescent="0.25">
      <c r="A1248" s="13">
        <v>989</v>
      </c>
      <c r="B1248" s="2">
        <f t="shared" si="260"/>
        <v>2.7095890410958905</v>
      </c>
      <c r="E1248" s="4">
        <f t="shared" si="254"/>
        <v>4.6816714176840613</v>
      </c>
      <c r="F1248" s="2">
        <f t="shared" si="255"/>
        <v>6.0889884931506853E-3</v>
      </c>
      <c r="G1248" s="2">
        <f t="shared" si="256"/>
        <v>0.69793916601094597</v>
      </c>
      <c r="H1248" s="2">
        <f t="shared" si="257"/>
        <v>0.69793916601094597</v>
      </c>
      <c r="I1248" s="6">
        <f t="shared" si="258"/>
        <v>54.045227383904113</v>
      </c>
      <c r="J1248" s="6">
        <f t="shared" si="261"/>
        <v>107.95035199564816</v>
      </c>
      <c r="K1248" s="6">
        <f t="shared" si="259"/>
        <v>218.2627412543859</v>
      </c>
      <c r="L1248" s="6">
        <f t="shared" si="262"/>
        <v>0</v>
      </c>
      <c r="M1248" s="6" t="e">
        <f t="shared" si="265"/>
        <v>#REF!</v>
      </c>
      <c r="N1248" s="6">
        <f t="shared" si="264"/>
        <v>0</v>
      </c>
      <c r="O1248" s="6">
        <f t="shared" si="252"/>
        <v>54.045227383904113</v>
      </c>
      <c r="P1248" s="6">
        <f t="shared" si="253"/>
        <v>218.2627412543859</v>
      </c>
    </row>
    <row r="1249" spans="1:16" x14ac:dyDescent="0.25">
      <c r="A1249" s="13">
        <v>990</v>
      </c>
      <c r="B1249" s="2">
        <f t="shared" si="260"/>
        <v>2.7123287671232879</v>
      </c>
      <c r="E1249" s="4">
        <f t="shared" si="254"/>
        <v>4.6817399108347466</v>
      </c>
      <c r="F1249" s="2">
        <f t="shared" si="255"/>
        <v>6.0951452054794526E-3</v>
      </c>
      <c r="G1249" s="2">
        <f t="shared" si="256"/>
        <v>0.69829192780552474</v>
      </c>
      <c r="H1249" s="2">
        <f t="shared" si="257"/>
        <v>0.69829192780552474</v>
      </c>
      <c r="I1249" s="6">
        <f t="shared" si="258"/>
        <v>54.030198851228569</v>
      </c>
      <c r="J1249" s="6">
        <f t="shared" si="261"/>
        <v>107.95774610859409</v>
      </c>
      <c r="K1249" s="6">
        <f t="shared" si="259"/>
        <v>218.35604923345488</v>
      </c>
      <c r="L1249" s="6">
        <f t="shared" si="262"/>
        <v>0</v>
      </c>
      <c r="M1249" s="6" t="e">
        <f t="shared" si="265"/>
        <v>#REF!</v>
      </c>
      <c r="N1249" s="6">
        <f t="shared" si="264"/>
        <v>0</v>
      </c>
      <c r="O1249" s="6">
        <f t="shared" si="252"/>
        <v>54.030198851228569</v>
      </c>
      <c r="P1249" s="6">
        <f t="shared" si="253"/>
        <v>218.35604923345488</v>
      </c>
    </row>
    <row r="1250" spans="1:16" x14ac:dyDescent="0.25">
      <c r="A1250" s="13">
        <v>991</v>
      </c>
      <c r="B1250" s="2">
        <f t="shared" si="260"/>
        <v>2.7150684931506848</v>
      </c>
      <c r="E1250" s="4">
        <f t="shared" si="254"/>
        <v>4.6818084039854311</v>
      </c>
      <c r="F1250" s="2">
        <f t="shared" si="255"/>
        <v>6.1013019178082191E-3</v>
      </c>
      <c r="G1250" s="2">
        <f t="shared" si="256"/>
        <v>0.69864451148252604</v>
      </c>
      <c r="H1250" s="2">
        <f t="shared" si="257"/>
        <v>0.69864451148252604</v>
      </c>
      <c r="I1250" s="6">
        <f t="shared" si="258"/>
        <v>54.015184118638892</v>
      </c>
      <c r="J1250" s="6">
        <f t="shared" si="261"/>
        <v>107.96514072800336</v>
      </c>
      <c r="K1250" s="6">
        <f t="shared" si="259"/>
        <v>218.4493581922915</v>
      </c>
      <c r="L1250" s="6">
        <f t="shared" si="262"/>
        <v>0</v>
      </c>
      <c r="M1250" s="6" t="e">
        <f t="shared" si="265"/>
        <v>#REF!</v>
      </c>
      <c r="N1250" s="6">
        <f t="shared" si="264"/>
        <v>0</v>
      </c>
      <c r="O1250" s="6">
        <f t="shared" si="252"/>
        <v>54.015184118638892</v>
      </c>
      <c r="P1250" s="6">
        <f t="shared" si="253"/>
        <v>218.4493581922915</v>
      </c>
    </row>
    <row r="1251" spans="1:16" x14ac:dyDescent="0.25">
      <c r="A1251" s="13">
        <v>992</v>
      </c>
      <c r="B1251" s="2">
        <f t="shared" si="260"/>
        <v>2.7178082191780821</v>
      </c>
      <c r="E1251" s="4">
        <f t="shared" si="254"/>
        <v>4.6818768971361164</v>
      </c>
      <c r="F1251" s="2">
        <f t="shared" si="255"/>
        <v>6.1074586301369865E-3</v>
      </c>
      <c r="G1251" s="2">
        <f t="shared" si="256"/>
        <v>0.69899691731148494</v>
      </c>
      <c r="H1251" s="2">
        <f t="shared" si="257"/>
        <v>0.69899691731148494</v>
      </c>
      <c r="I1251" s="6">
        <f t="shared" si="258"/>
        <v>54.000183162397306</v>
      </c>
      <c r="J1251" s="6">
        <f t="shared" si="261"/>
        <v>107.97253585391086</v>
      </c>
      <c r="K1251" s="6">
        <f t="shared" si="259"/>
        <v>218.54266815697281</v>
      </c>
      <c r="L1251" s="6">
        <f t="shared" si="262"/>
        <v>0</v>
      </c>
      <c r="M1251" s="6" t="e">
        <f t="shared" si="265"/>
        <v>#REF!</v>
      </c>
      <c r="N1251" s="6">
        <f t="shared" si="264"/>
        <v>0</v>
      </c>
      <c r="O1251" s="6">
        <f t="shared" si="252"/>
        <v>54.000183162397306</v>
      </c>
      <c r="P1251" s="6">
        <f t="shared" si="253"/>
        <v>218.54266815697281</v>
      </c>
    </row>
    <row r="1252" spans="1:16" x14ac:dyDescent="0.25">
      <c r="A1252" s="13">
        <v>993</v>
      </c>
      <c r="B1252" s="2">
        <f t="shared" si="260"/>
        <v>2.7205479452054795</v>
      </c>
      <c r="E1252" s="4">
        <f t="shared" si="254"/>
        <v>4.6819453902868009</v>
      </c>
      <c r="F1252" s="2">
        <f t="shared" si="255"/>
        <v>6.1136153424657539E-3</v>
      </c>
      <c r="G1252" s="2">
        <f t="shared" si="256"/>
        <v>0.69934914556125705</v>
      </c>
      <c r="H1252" s="2">
        <f t="shared" si="257"/>
        <v>0.69934914556125705</v>
      </c>
      <c r="I1252" s="6">
        <f t="shared" si="258"/>
        <v>53.985195958828548</v>
      </c>
      <c r="J1252" s="6">
        <f t="shared" si="261"/>
        <v>107.97993148635108</v>
      </c>
      <c r="K1252" s="6">
        <f t="shared" si="259"/>
        <v>218.63597915351298</v>
      </c>
      <c r="L1252" s="6">
        <f t="shared" si="262"/>
        <v>0</v>
      </c>
      <c r="M1252" s="6" t="e">
        <f t="shared" si="265"/>
        <v>#REF!</v>
      </c>
      <c r="N1252" s="6">
        <f t="shared" si="264"/>
        <v>0</v>
      </c>
      <c r="O1252" s="6">
        <f t="shared" si="252"/>
        <v>53.985195958828548</v>
      </c>
      <c r="P1252" s="6">
        <f t="shared" si="253"/>
        <v>218.63597915351298</v>
      </c>
    </row>
    <row r="1253" spans="1:16" x14ac:dyDescent="0.25">
      <c r="A1253" s="13">
        <v>994</v>
      </c>
      <c r="B1253" s="2">
        <f t="shared" si="260"/>
        <v>2.7232876712328768</v>
      </c>
      <c r="E1253" s="4">
        <f t="shared" si="254"/>
        <v>4.6820138834374863</v>
      </c>
      <c r="F1253" s="2">
        <f t="shared" si="255"/>
        <v>6.1197720547945204E-3</v>
      </c>
      <c r="G1253" s="2">
        <f t="shared" si="256"/>
        <v>0.69970119650002149</v>
      </c>
      <c r="H1253" s="2">
        <f t="shared" si="257"/>
        <v>0.69970119650002149</v>
      </c>
      <c r="I1253" s="6">
        <f t="shared" si="258"/>
        <v>53.970222484319926</v>
      </c>
      <c r="J1253" s="6">
        <f t="shared" si="261"/>
        <v>107.98732762535892</v>
      </c>
      <c r="K1253" s="6">
        <f t="shared" si="259"/>
        <v>218.72929120786378</v>
      </c>
      <c r="L1253" s="6">
        <f t="shared" si="262"/>
        <v>0</v>
      </c>
      <c r="M1253" s="6" t="e">
        <f t="shared" si="265"/>
        <v>#REF!</v>
      </c>
      <c r="N1253" s="6">
        <f t="shared" si="264"/>
        <v>0</v>
      </c>
      <c r="O1253" s="6">
        <f t="shared" si="252"/>
        <v>53.970222484319926</v>
      </c>
      <c r="P1253" s="6">
        <f t="shared" si="253"/>
        <v>218.72929120786378</v>
      </c>
    </row>
    <row r="1254" spans="1:16" x14ac:dyDescent="0.25">
      <c r="A1254" s="13">
        <v>995</v>
      </c>
      <c r="B1254" s="2">
        <f t="shared" si="260"/>
        <v>2.7260273972602738</v>
      </c>
      <c r="E1254" s="4">
        <f t="shared" si="254"/>
        <v>4.6820823765881707</v>
      </c>
      <c r="F1254" s="2">
        <f t="shared" si="255"/>
        <v>6.1259287671232869E-3</v>
      </c>
      <c r="G1254" s="2">
        <f t="shared" si="256"/>
        <v>0.70005307039528297</v>
      </c>
      <c r="H1254" s="2">
        <f t="shared" si="257"/>
        <v>0.70005307039528297</v>
      </c>
      <c r="I1254" s="6">
        <f t="shared" si="258"/>
        <v>53.955262715321084</v>
      </c>
      <c r="J1254" s="6">
        <f t="shared" si="261"/>
        <v>107.99472427096886</v>
      </c>
      <c r="K1254" s="6">
        <f t="shared" si="259"/>
        <v>218.82260434591512</v>
      </c>
      <c r="L1254" s="6">
        <f t="shared" si="262"/>
        <v>0</v>
      </c>
      <c r="M1254" s="6" t="e">
        <f t="shared" si="265"/>
        <v>#REF!</v>
      </c>
      <c r="N1254" s="6">
        <f t="shared" si="264"/>
        <v>0</v>
      </c>
      <c r="O1254" s="6">
        <f t="shared" si="252"/>
        <v>53.955262715321084</v>
      </c>
      <c r="P1254" s="6">
        <f t="shared" si="253"/>
        <v>218.82260434591512</v>
      </c>
    </row>
    <row r="1255" spans="1:16" x14ac:dyDescent="0.25">
      <c r="A1255" s="13">
        <v>996</v>
      </c>
      <c r="B1255" s="2">
        <f t="shared" si="260"/>
        <v>2.7287671232876711</v>
      </c>
      <c r="E1255" s="4">
        <f t="shared" si="254"/>
        <v>4.6821508697388561</v>
      </c>
      <c r="F1255" s="2">
        <f t="shared" si="255"/>
        <v>6.1320854794520542E-3</v>
      </c>
      <c r="G1255" s="2">
        <f t="shared" si="256"/>
        <v>0.70040476751387437</v>
      </c>
      <c r="H1255" s="2">
        <f t="shared" si="257"/>
        <v>0.70040476751387437</v>
      </c>
      <c r="I1255" s="6">
        <f t="shared" si="258"/>
        <v>53.940316628343616</v>
      </c>
      <c r="J1255" s="6">
        <f t="shared" si="261"/>
        <v>108.00212142321581</v>
      </c>
      <c r="K1255" s="6">
        <f t="shared" si="259"/>
        <v>218.91591859349541</v>
      </c>
      <c r="L1255" s="6">
        <f t="shared" si="262"/>
        <v>0</v>
      </c>
      <c r="M1255" s="6" t="e">
        <f t="shared" si="265"/>
        <v>#REF!</v>
      </c>
      <c r="N1255" s="6">
        <f t="shared" si="264"/>
        <v>0</v>
      </c>
      <c r="O1255" s="6">
        <f t="shared" si="252"/>
        <v>53.940316628343616</v>
      </c>
      <c r="P1255" s="6">
        <f t="shared" si="253"/>
        <v>218.91591859349541</v>
      </c>
    </row>
    <row r="1256" spans="1:16" x14ac:dyDescent="0.25">
      <c r="A1256" s="13">
        <v>997</v>
      </c>
      <c r="B1256" s="2">
        <f t="shared" si="260"/>
        <v>2.7315068493150685</v>
      </c>
      <c r="E1256" s="4">
        <f t="shared" si="254"/>
        <v>4.6822193628895405</v>
      </c>
      <c r="F1256" s="2">
        <f t="shared" si="255"/>
        <v>6.1382421917808216E-3</v>
      </c>
      <c r="G1256" s="2">
        <f t="shared" si="256"/>
        <v>0.70075628812195878</v>
      </c>
      <c r="H1256" s="2">
        <f t="shared" si="257"/>
        <v>0.70075628812195878</v>
      </c>
      <c r="I1256" s="6">
        <f t="shared" si="258"/>
        <v>53.925384199961009</v>
      </c>
      <c r="J1256" s="6">
        <f t="shared" si="261"/>
        <v>108.00951908213429</v>
      </c>
      <c r="K1256" s="6">
        <f t="shared" si="259"/>
        <v>219.00923397637101</v>
      </c>
      <c r="L1256" s="6">
        <f t="shared" si="262"/>
        <v>0</v>
      </c>
      <c r="M1256" s="6" t="e">
        <f t="shared" si="265"/>
        <v>#REF!</v>
      </c>
      <c r="N1256" s="6">
        <f t="shared" si="264"/>
        <v>0</v>
      </c>
      <c r="O1256" s="6">
        <f t="shared" si="252"/>
        <v>53.925384199961009</v>
      </c>
      <c r="P1256" s="6">
        <f t="shared" si="253"/>
        <v>219.00923397637101</v>
      </c>
    </row>
    <row r="1257" spans="1:16" x14ac:dyDescent="0.25">
      <c r="A1257" s="13">
        <v>998</v>
      </c>
      <c r="B1257" s="2">
        <f t="shared" si="260"/>
        <v>2.7342465753424658</v>
      </c>
      <c r="E1257" s="4">
        <f t="shared" si="254"/>
        <v>4.6822878560402259</v>
      </c>
      <c r="F1257" s="2">
        <f t="shared" si="255"/>
        <v>6.144398904109589E-3</v>
      </c>
      <c r="G1257" s="2">
        <f t="shared" si="256"/>
        <v>0.70110763248503227</v>
      </c>
      <c r="H1257" s="2">
        <f t="shared" si="257"/>
        <v>0.70110763248503227</v>
      </c>
      <c r="I1257" s="6">
        <f t="shared" si="258"/>
        <v>53.910465406808513</v>
      </c>
      <c r="J1257" s="6">
        <f t="shared" si="261"/>
        <v>108.01691724775918</v>
      </c>
      <c r="K1257" s="6">
        <f t="shared" si="259"/>
        <v>219.10255052024834</v>
      </c>
      <c r="L1257" s="6">
        <f t="shared" si="262"/>
        <v>0</v>
      </c>
      <c r="M1257" s="6" t="e">
        <f t="shared" si="265"/>
        <v>#REF!</v>
      </c>
      <c r="N1257" s="6">
        <f t="shared" si="264"/>
        <v>0</v>
      </c>
      <c r="O1257" s="6">
        <f t="shared" si="252"/>
        <v>53.910465406808513</v>
      </c>
      <c r="P1257" s="6">
        <f t="shared" si="253"/>
        <v>219.10255052024834</v>
      </c>
    </row>
    <row r="1258" spans="1:16" x14ac:dyDescent="0.25">
      <c r="A1258" s="13">
        <v>999</v>
      </c>
      <c r="B1258" s="2">
        <f t="shared" si="260"/>
        <v>2.7369863013698632</v>
      </c>
      <c r="E1258" s="4">
        <f t="shared" si="254"/>
        <v>4.6823563491909104</v>
      </c>
      <c r="F1258" s="2">
        <f t="shared" si="255"/>
        <v>6.1505556164383563E-3</v>
      </c>
      <c r="G1258" s="2">
        <f t="shared" si="256"/>
        <v>0.70145880086792589</v>
      </c>
      <c r="H1258" s="2">
        <f t="shared" si="257"/>
        <v>0.70145880086792589</v>
      </c>
      <c r="I1258" s="6">
        <f t="shared" si="258"/>
        <v>53.895560225582436</v>
      </c>
      <c r="J1258" s="6">
        <f t="shared" si="261"/>
        <v>108.02431592012499</v>
      </c>
      <c r="K1258" s="6">
        <f t="shared" si="259"/>
        <v>219.19586825077064</v>
      </c>
      <c r="L1258" s="6">
        <f t="shared" si="262"/>
        <v>0</v>
      </c>
      <c r="M1258" s="6" t="e">
        <f t="shared" si="265"/>
        <v>#REF!</v>
      </c>
      <c r="N1258" s="6">
        <f t="shared" si="264"/>
        <v>0</v>
      </c>
      <c r="O1258" s="6">
        <f t="shared" si="252"/>
        <v>53.895560225582436</v>
      </c>
      <c r="P1258" s="6">
        <f t="shared" si="253"/>
        <v>219.19586825077064</v>
      </c>
    </row>
    <row r="1259" spans="1:16" x14ac:dyDescent="0.25">
      <c r="A1259" s="13">
        <v>1000</v>
      </c>
      <c r="B1259" s="2">
        <f t="shared" si="260"/>
        <v>2.7397260273972601</v>
      </c>
      <c r="E1259" s="4">
        <f t="shared" si="254"/>
        <v>4.6824248423415957</v>
      </c>
      <c r="F1259" s="2">
        <f t="shared" si="255"/>
        <v>6.1567123287671228E-3</v>
      </c>
      <c r="G1259" s="2">
        <f t="shared" si="256"/>
        <v>0.70180979353480799</v>
      </c>
      <c r="H1259" s="2">
        <f t="shared" si="257"/>
        <v>0.70180979353480799</v>
      </c>
      <c r="I1259" s="6">
        <f t="shared" si="258"/>
        <v>53.880668633040678</v>
      </c>
      <c r="J1259" s="6">
        <f t="shared" si="261"/>
        <v>108.03171509926665</v>
      </c>
      <c r="K1259" s="6">
        <f t="shared" si="259"/>
        <v>219.28918719352217</v>
      </c>
      <c r="L1259" s="6">
        <f t="shared" si="262"/>
        <v>0</v>
      </c>
      <c r="M1259" s="6" t="e">
        <f t="shared" si="265"/>
        <v>#REF!</v>
      </c>
      <c r="N1259" s="6">
        <f t="shared" si="264"/>
        <v>0</v>
      </c>
      <c r="O1259" s="6">
        <f t="shared" si="252"/>
        <v>53.880668633040678</v>
      </c>
      <c r="P1259" s="6">
        <f t="shared" si="253"/>
        <v>219.28918719352217</v>
      </c>
    </row>
    <row r="1260" spans="1:16" x14ac:dyDescent="0.25">
      <c r="A1260" s="13">
        <v>1001</v>
      </c>
      <c r="B1260" s="2">
        <f t="shared" si="260"/>
        <v>2.7424657534246575</v>
      </c>
      <c r="E1260" s="4">
        <f t="shared" si="254"/>
        <v>4.6824933354922802</v>
      </c>
      <c r="F1260" s="2">
        <f t="shared" si="255"/>
        <v>6.1628690410958902E-3</v>
      </c>
      <c r="G1260" s="2">
        <f t="shared" si="256"/>
        <v>0.7021606107491869</v>
      </c>
      <c r="H1260" s="2">
        <f t="shared" si="257"/>
        <v>0.7021606107491869</v>
      </c>
      <c r="I1260" s="6">
        <f t="shared" si="258"/>
        <v>53.865790606001681</v>
      </c>
      <c r="J1260" s="6">
        <f t="shared" si="261"/>
        <v>108.03911478521866</v>
      </c>
      <c r="K1260" s="6">
        <f t="shared" si="259"/>
        <v>219.38250737402547</v>
      </c>
      <c r="L1260" s="6">
        <f t="shared" si="262"/>
        <v>0</v>
      </c>
      <c r="M1260" s="6" t="e">
        <f t="shared" si="265"/>
        <v>#REF!</v>
      </c>
      <c r="N1260" s="6">
        <f t="shared" si="264"/>
        <v>0</v>
      </c>
      <c r="O1260" s="6">
        <f t="shared" si="252"/>
        <v>53.865790606001681</v>
      </c>
      <c r="P1260" s="6">
        <f t="shared" si="253"/>
        <v>219.38250737402547</v>
      </c>
    </row>
    <row r="1261" spans="1:16" x14ac:dyDescent="0.25">
      <c r="A1261" s="13">
        <v>1002</v>
      </c>
      <c r="B1261" s="2">
        <f t="shared" si="260"/>
        <v>2.7452054794520548</v>
      </c>
      <c r="E1261" s="4">
        <f t="shared" si="254"/>
        <v>4.6825618286429656</v>
      </c>
      <c r="F1261" s="2">
        <f t="shared" si="255"/>
        <v>6.1690257534246576E-3</v>
      </c>
      <c r="G1261" s="2">
        <f t="shared" si="256"/>
        <v>0.70251125277391291</v>
      </c>
      <c r="H1261" s="2">
        <f t="shared" si="257"/>
        <v>0.70251125277391291</v>
      </c>
      <c r="I1261" s="6">
        <f t="shared" si="258"/>
        <v>53.850926121345026</v>
      </c>
      <c r="J1261" s="6">
        <f t="shared" si="261"/>
        <v>108.04651497801592</v>
      </c>
      <c r="K1261" s="6">
        <f t="shared" si="259"/>
        <v>219.47582881774389</v>
      </c>
      <c r="L1261" s="6">
        <f t="shared" si="262"/>
        <v>0</v>
      </c>
      <c r="M1261" s="6" t="e">
        <f t="shared" ref="M1261:M1280" si="266">M$260*EXP($B1261*(coe-divYield))</f>
        <v>#REF!</v>
      </c>
      <c r="N1261" s="6">
        <f t="shared" si="264"/>
        <v>0</v>
      </c>
      <c r="O1261" s="6">
        <f t="shared" si="252"/>
        <v>53.850926121345026</v>
      </c>
      <c r="P1261" s="6">
        <f t="shared" si="253"/>
        <v>219.47582881774389</v>
      </c>
    </row>
    <row r="1262" spans="1:16" x14ac:dyDescent="0.25">
      <c r="A1262" s="13">
        <v>1003</v>
      </c>
      <c r="B1262" s="2">
        <f t="shared" si="260"/>
        <v>2.7479452054794522</v>
      </c>
      <c r="E1262" s="4">
        <f t="shared" si="254"/>
        <v>4.6826303217936509</v>
      </c>
      <c r="F1262" s="2">
        <f t="shared" si="255"/>
        <v>6.175182465753425E-3</v>
      </c>
      <c r="G1262" s="2">
        <f t="shared" si="256"/>
        <v>0.70286171987118062</v>
      </c>
      <c r="H1262" s="2">
        <f t="shared" si="257"/>
        <v>0.70286171987118062</v>
      </c>
      <c r="I1262" s="6">
        <f t="shared" si="258"/>
        <v>53.836075156010445</v>
      </c>
      <c r="J1262" s="6">
        <f t="shared" si="261"/>
        <v>108.05391567769306</v>
      </c>
      <c r="K1262" s="6">
        <f t="shared" si="259"/>
        <v>219.5691515500788</v>
      </c>
      <c r="L1262" s="6">
        <f t="shared" si="262"/>
        <v>0</v>
      </c>
      <c r="M1262" s="6" t="e">
        <f t="shared" si="266"/>
        <v>#REF!</v>
      </c>
      <c r="N1262" s="6">
        <f t="shared" si="264"/>
        <v>0</v>
      </c>
      <c r="O1262" s="6">
        <f t="shared" si="252"/>
        <v>53.836075156010445</v>
      </c>
      <c r="P1262" s="6">
        <f t="shared" si="253"/>
        <v>219.5691515500788</v>
      </c>
    </row>
    <row r="1263" spans="1:16" x14ac:dyDescent="0.25">
      <c r="A1263" s="13">
        <v>1004</v>
      </c>
      <c r="B1263" s="2">
        <f t="shared" si="260"/>
        <v>2.7506849315068491</v>
      </c>
      <c r="E1263" s="4">
        <f t="shared" si="254"/>
        <v>4.6826988149443354</v>
      </c>
      <c r="F1263" s="2">
        <f t="shared" si="255"/>
        <v>6.1813391780821915E-3</v>
      </c>
      <c r="G1263" s="2">
        <f t="shared" si="256"/>
        <v>0.70321201230253116</v>
      </c>
      <c r="H1263" s="2">
        <f t="shared" si="257"/>
        <v>0.70321201230253116</v>
      </c>
      <c r="I1263" s="6">
        <f t="shared" si="258"/>
        <v>53.821237686998209</v>
      </c>
      <c r="J1263" s="6">
        <f t="shared" si="261"/>
        <v>108.06131688428471</v>
      </c>
      <c r="K1263" s="6">
        <f t="shared" si="259"/>
        <v>219.6624755963727</v>
      </c>
      <c r="L1263" s="6">
        <f t="shared" si="262"/>
        <v>0</v>
      </c>
      <c r="M1263" s="6" t="e">
        <f t="shared" si="266"/>
        <v>#REF!</v>
      </c>
      <c r="N1263" s="6">
        <f t="shared" si="264"/>
        <v>0</v>
      </c>
      <c r="O1263" s="6">
        <f t="shared" si="252"/>
        <v>53.821237686998209</v>
      </c>
      <c r="P1263" s="6">
        <f t="shared" si="253"/>
        <v>219.6624755963727</v>
      </c>
    </row>
    <row r="1264" spans="1:16" x14ac:dyDescent="0.25">
      <c r="A1264" s="13">
        <v>1005</v>
      </c>
      <c r="B1264" s="2">
        <f t="shared" si="260"/>
        <v>2.7534246575342465</v>
      </c>
      <c r="E1264" s="4">
        <f t="shared" si="254"/>
        <v>4.6827673080950198</v>
      </c>
      <c r="F1264" s="2">
        <f t="shared" si="255"/>
        <v>6.1874958904109588E-3</v>
      </c>
      <c r="G1264" s="2">
        <f t="shared" si="256"/>
        <v>0.70356213032885495</v>
      </c>
      <c r="H1264" s="2">
        <f t="shared" si="257"/>
        <v>0.70356213032885495</v>
      </c>
      <c r="I1264" s="6">
        <f t="shared" si="258"/>
        <v>53.806413691368661</v>
      </c>
      <c r="J1264" s="6">
        <f t="shared" si="261"/>
        <v>108.06871859782567</v>
      </c>
      <c r="K1264" s="6">
        <f t="shared" si="259"/>
        <v>219.75580098190878</v>
      </c>
      <c r="L1264" s="6">
        <f t="shared" si="262"/>
        <v>0</v>
      </c>
      <c r="M1264" s="6" t="e">
        <f t="shared" si="266"/>
        <v>#REF!</v>
      </c>
      <c r="N1264" s="6">
        <f t="shared" si="264"/>
        <v>0</v>
      </c>
      <c r="O1264" s="6">
        <f t="shared" si="252"/>
        <v>53.806413691368661</v>
      </c>
      <c r="P1264" s="6">
        <f t="shared" si="253"/>
        <v>219.75580098190878</v>
      </c>
    </row>
    <row r="1265" spans="1:16" x14ac:dyDescent="0.25">
      <c r="A1265" s="13">
        <v>1006</v>
      </c>
      <c r="B1265" s="2">
        <f t="shared" si="260"/>
        <v>2.7561643835616438</v>
      </c>
      <c r="E1265" s="4">
        <f t="shared" si="254"/>
        <v>4.6828358012457052</v>
      </c>
      <c r="F1265" s="2">
        <f t="shared" si="255"/>
        <v>6.1936526027397262E-3</v>
      </c>
      <c r="G1265" s="2">
        <f t="shared" si="256"/>
        <v>0.70391207421039315</v>
      </c>
      <c r="H1265" s="2">
        <f t="shared" si="257"/>
        <v>0.70391207421039315</v>
      </c>
      <c r="I1265" s="6">
        <f t="shared" si="258"/>
        <v>53.791603146241954</v>
      </c>
      <c r="J1265" s="6">
        <f t="shared" si="261"/>
        <v>108.07612081835077</v>
      </c>
      <c r="K1265" s="6">
        <f t="shared" si="259"/>
        <v>219.84912773190973</v>
      </c>
      <c r="L1265" s="6">
        <f t="shared" si="262"/>
        <v>0</v>
      </c>
      <c r="M1265" s="6" t="e">
        <f t="shared" si="266"/>
        <v>#REF!</v>
      </c>
      <c r="N1265" s="6">
        <f t="shared" si="264"/>
        <v>0</v>
      </c>
      <c r="O1265" s="6">
        <f t="shared" si="252"/>
        <v>53.791603146241954</v>
      </c>
      <c r="P1265" s="6">
        <f t="shared" si="253"/>
        <v>219.84912773190973</v>
      </c>
    </row>
    <row r="1266" spans="1:16" x14ac:dyDescent="0.25">
      <c r="A1266" s="13">
        <v>1007</v>
      </c>
      <c r="B1266" s="2">
        <f t="shared" si="260"/>
        <v>2.7589041095890412</v>
      </c>
      <c r="E1266" s="4">
        <f t="shared" si="254"/>
        <v>4.6829042943963897</v>
      </c>
      <c r="F1266" s="2">
        <f t="shared" si="255"/>
        <v>6.1998093150684936E-3</v>
      </c>
      <c r="G1266" s="2">
        <f t="shared" si="256"/>
        <v>0.70426184420674065</v>
      </c>
      <c r="H1266" s="2">
        <f t="shared" si="257"/>
        <v>0.70426184420674065</v>
      </c>
      <c r="I1266" s="6">
        <f t="shared" si="258"/>
        <v>53.776806028797921</v>
      </c>
      <c r="J1266" s="6">
        <f t="shared" si="261"/>
        <v>108.08352354589455</v>
      </c>
      <c r="K1266" s="6">
        <f t="shared" si="259"/>
        <v>219.94245587153941</v>
      </c>
      <c r="L1266" s="6">
        <f t="shared" si="262"/>
        <v>0</v>
      </c>
      <c r="M1266" s="6" t="e">
        <f t="shared" si="266"/>
        <v>#REF!</v>
      </c>
      <c r="N1266" s="6">
        <f t="shared" si="264"/>
        <v>0</v>
      </c>
      <c r="O1266" s="6">
        <f t="shared" ref="O1266:O1329" si="267">EXP((E1266+F1266)-H1266)</f>
        <v>53.776806028797921</v>
      </c>
      <c r="P1266" s="6">
        <f t="shared" ref="P1266:P1329" si="268">EXP((E1266+F1266)+H1266)</f>
        <v>219.94245587153941</v>
      </c>
    </row>
    <row r="1267" spans="1:16" x14ac:dyDescent="0.25">
      <c r="A1267" s="13">
        <v>1008</v>
      </c>
      <c r="B1267" s="2">
        <f t="shared" si="260"/>
        <v>2.7616438356164386</v>
      </c>
      <c r="E1267" s="4">
        <f t="shared" si="254"/>
        <v>4.682972787547075</v>
      </c>
      <c r="F1267" s="2">
        <f t="shared" si="255"/>
        <v>6.2059660273972609E-3</v>
      </c>
      <c r="G1267" s="2">
        <f t="shared" si="256"/>
        <v>0.70461144057684788</v>
      </c>
      <c r="H1267" s="2">
        <f t="shared" si="257"/>
        <v>0.70461144057684788</v>
      </c>
      <c r="I1267" s="6">
        <f t="shared" si="258"/>
        <v>53.762022316275861</v>
      </c>
      <c r="J1267" s="6">
        <f t="shared" si="261"/>
        <v>108.09092678049191</v>
      </c>
      <c r="K1267" s="6">
        <f t="shared" si="259"/>
        <v>220.03578542590236</v>
      </c>
      <c r="L1267" s="6">
        <f t="shared" si="262"/>
        <v>0</v>
      </c>
      <c r="M1267" s="6" t="e">
        <f t="shared" si="266"/>
        <v>#REF!</v>
      </c>
      <c r="N1267" s="6">
        <f t="shared" si="264"/>
        <v>0</v>
      </c>
      <c r="O1267" s="6">
        <f t="shared" si="267"/>
        <v>53.762022316275861</v>
      </c>
      <c r="P1267" s="6">
        <f t="shared" si="268"/>
        <v>220.03578542590236</v>
      </c>
    </row>
    <row r="1268" spans="1:16" x14ac:dyDescent="0.25">
      <c r="A1268" s="13">
        <v>1009</v>
      </c>
      <c r="B1268" s="2">
        <f t="shared" si="260"/>
        <v>2.7643835616438355</v>
      </c>
      <c r="E1268" s="4">
        <f t="shared" si="254"/>
        <v>4.6830412806977604</v>
      </c>
      <c r="F1268" s="2">
        <f t="shared" si="255"/>
        <v>6.2121227397260274E-3</v>
      </c>
      <c r="G1268" s="2">
        <f t="shared" si="256"/>
        <v>0.70496086357902321</v>
      </c>
      <c r="H1268" s="2">
        <f t="shared" si="257"/>
        <v>0.70496086357902321</v>
      </c>
      <c r="I1268" s="6">
        <f t="shared" si="258"/>
        <v>53.74725198597428</v>
      </c>
      <c r="J1268" s="6">
        <f t="shared" si="261"/>
        <v>108.09833052217752</v>
      </c>
      <c r="K1268" s="6">
        <f t="shared" si="259"/>
        <v>220.12911642004443</v>
      </c>
      <c r="L1268" s="6">
        <f t="shared" si="262"/>
        <v>0</v>
      </c>
      <c r="M1268" s="6" t="e">
        <f t="shared" si="266"/>
        <v>#REF!</v>
      </c>
      <c r="N1268" s="6">
        <f t="shared" si="264"/>
        <v>0</v>
      </c>
      <c r="O1268" s="6">
        <f t="shared" si="267"/>
        <v>53.74725198597428</v>
      </c>
      <c r="P1268" s="6">
        <f t="shared" si="268"/>
        <v>220.12911642004443</v>
      </c>
    </row>
    <row r="1269" spans="1:16" x14ac:dyDescent="0.25">
      <c r="A1269" s="13">
        <v>1010</v>
      </c>
      <c r="B1269" s="2">
        <f t="shared" si="260"/>
        <v>2.7671232876712328</v>
      </c>
      <c r="E1269" s="4">
        <f t="shared" si="254"/>
        <v>4.6831097738484448</v>
      </c>
      <c r="F1269" s="2">
        <f t="shared" si="255"/>
        <v>6.2182794520547939E-3</v>
      </c>
      <c r="G1269" s="2">
        <f t="shared" si="256"/>
        <v>0.7053101134709352</v>
      </c>
      <c r="H1269" s="2">
        <f t="shared" si="257"/>
        <v>0.7053101134709352</v>
      </c>
      <c r="I1269" s="6">
        <f t="shared" si="258"/>
        <v>53.732495015250755</v>
      </c>
      <c r="J1269" s="6">
        <f t="shared" si="261"/>
        <v>108.10573477098598</v>
      </c>
      <c r="K1269" s="6">
        <f t="shared" si="259"/>
        <v>220.22244887895243</v>
      </c>
      <c r="L1269" s="6">
        <f t="shared" si="262"/>
        <v>0</v>
      </c>
      <c r="M1269" s="6" t="e">
        <f t="shared" si="266"/>
        <v>#REF!</v>
      </c>
      <c r="N1269" s="6">
        <f t="shared" si="264"/>
        <v>0</v>
      </c>
      <c r="O1269" s="6">
        <f t="shared" si="267"/>
        <v>53.732495015250755</v>
      </c>
      <c r="P1269" s="6">
        <f t="shared" si="268"/>
        <v>220.22244887895243</v>
      </c>
    </row>
    <row r="1270" spans="1:16" x14ac:dyDescent="0.25">
      <c r="A1270" s="13">
        <v>1011</v>
      </c>
      <c r="B1270" s="2">
        <f t="shared" si="260"/>
        <v>2.7698630136986302</v>
      </c>
      <c r="E1270" s="4">
        <f t="shared" si="254"/>
        <v>4.6831782669991302</v>
      </c>
      <c r="F1270" s="2">
        <f t="shared" si="255"/>
        <v>6.2244361643835613E-3</v>
      </c>
      <c r="G1270" s="2">
        <f t="shared" si="256"/>
        <v>0.7056591905096149</v>
      </c>
      <c r="H1270" s="2">
        <f t="shared" si="257"/>
        <v>0.7056591905096149</v>
      </c>
      <c r="I1270" s="6">
        <f t="shared" si="258"/>
        <v>53.717751381521637</v>
      </c>
      <c r="J1270" s="6">
        <f t="shared" si="261"/>
        <v>108.11313952695224</v>
      </c>
      <c r="K1270" s="6">
        <f t="shared" si="259"/>
        <v>220.31578282755535</v>
      </c>
      <c r="L1270" s="6">
        <f t="shared" si="262"/>
        <v>0</v>
      </c>
      <c r="M1270" s="6" t="e">
        <f t="shared" si="266"/>
        <v>#REF!</v>
      </c>
      <c r="N1270" s="6">
        <f t="shared" si="264"/>
        <v>0</v>
      </c>
      <c r="O1270" s="6">
        <f t="shared" si="267"/>
        <v>53.717751381521637</v>
      </c>
      <c r="P1270" s="6">
        <f t="shared" si="268"/>
        <v>220.31578282755535</v>
      </c>
    </row>
    <row r="1271" spans="1:16" x14ac:dyDescent="0.25">
      <c r="A1271" s="13">
        <v>1012</v>
      </c>
      <c r="B1271" s="2">
        <f t="shared" si="260"/>
        <v>2.7726027397260276</v>
      </c>
      <c r="E1271" s="4">
        <f t="shared" si="254"/>
        <v>4.6832467601498147</v>
      </c>
      <c r="F1271" s="2">
        <f t="shared" si="255"/>
        <v>6.2305928767123287E-3</v>
      </c>
      <c r="G1271" s="2">
        <f t="shared" si="256"/>
        <v>0.70600809495145755</v>
      </c>
      <c r="H1271" s="2">
        <f t="shared" si="257"/>
        <v>0.70600809495145755</v>
      </c>
      <c r="I1271" s="6">
        <f t="shared" si="258"/>
        <v>53.703021062261953</v>
      </c>
      <c r="J1271" s="6">
        <f t="shared" si="261"/>
        <v>108.12054479011084</v>
      </c>
      <c r="K1271" s="6">
        <f t="shared" si="259"/>
        <v>220.40911829072292</v>
      </c>
      <c r="L1271" s="6">
        <f t="shared" si="262"/>
        <v>0</v>
      </c>
      <c r="M1271" s="6" t="e">
        <f t="shared" si="266"/>
        <v>#REF!</v>
      </c>
      <c r="N1271" s="6">
        <f t="shared" si="264"/>
        <v>0</v>
      </c>
      <c r="O1271" s="6">
        <f t="shared" si="267"/>
        <v>53.703021062261953</v>
      </c>
      <c r="P1271" s="6">
        <f t="shared" si="268"/>
        <v>220.40911829072292</v>
      </c>
    </row>
    <row r="1272" spans="1:16" x14ac:dyDescent="0.25">
      <c r="A1272" s="13">
        <v>1013</v>
      </c>
      <c r="B1272" s="2">
        <f t="shared" si="260"/>
        <v>2.7753424657534245</v>
      </c>
      <c r="E1272" s="4">
        <f t="shared" si="254"/>
        <v>4.6833152533004991</v>
      </c>
      <c r="F1272" s="2">
        <f t="shared" si="255"/>
        <v>6.2367495890410952E-3</v>
      </c>
      <c r="G1272" s="2">
        <f t="shared" si="256"/>
        <v>0.70635682705222558</v>
      </c>
      <c r="H1272" s="2">
        <f t="shared" si="257"/>
        <v>0.70635682705222558</v>
      </c>
      <c r="I1272" s="6">
        <f t="shared" si="258"/>
        <v>53.688304035005018</v>
      </c>
      <c r="J1272" s="6">
        <f t="shared" si="261"/>
        <v>108.12795056049661</v>
      </c>
      <c r="K1272" s="6">
        <f t="shared" si="259"/>
        <v>220.50245529326756</v>
      </c>
      <c r="L1272" s="6">
        <f t="shared" si="262"/>
        <v>0</v>
      </c>
      <c r="M1272" s="6" t="e">
        <f t="shared" si="266"/>
        <v>#REF!</v>
      </c>
      <c r="N1272" s="6">
        <f t="shared" si="264"/>
        <v>0</v>
      </c>
      <c r="O1272" s="6">
        <f t="shared" si="267"/>
        <v>53.688304035005018</v>
      </c>
      <c r="P1272" s="6">
        <f t="shared" si="268"/>
        <v>220.50245529326756</v>
      </c>
    </row>
    <row r="1273" spans="1:16" x14ac:dyDescent="0.25">
      <c r="A1273" s="13">
        <v>1014</v>
      </c>
      <c r="B1273" s="2">
        <f t="shared" si="260"/>
        <v>2.7780821917808218</v>
      </c>
      <c r="E1273" s="4">
        <f t="shared" si="254"/>
        <v>4.6833837464511845</v>
      </c>
      <c r="F1273" s="2">
        <f t="shared" si="255"/>
        <v>6.2429063013698625E-3</v>
      </c>
      <c r="G1273" s="2">
        <f t="shared" si="256"/>
        <v>0.70670538706704999</v>
      </c>
      <c r="H1273" s="2">
        <f t="shared" si="257"/>
        <v>0.70670538706704999</v>
      </c>
      <c r="I1273" s="6">
        <f t="shared" si="258"/>
        <v>53.673600277342551</v>
      </c>
      <c r="J1273" s="6">
        <f t="shared" si="261"/>
        <v>108.1353568381444</v>
      </c>
      <c r="K1273" s="6">
        <f t="shared" si="259"/>
        <v>220.59579385994405</v>
      </c>
      <c r="L1273" s="6">
        <f t="shared" si="262"/>
        <v>0</v>
      </c>
      <c r="M1273" s="6" t="e">
        <f t="shared" si="266"/>
        <v>#REF!</v>
      </c>
      <c r="N1273" s="6">
        <f t="shared" si="264"/>
        <v>0</v>
      </c>
      <c r="O1273" s="6">
        <f t="shared" si="267"/>
        <v>53.673600277342551</v>
      </c>
      <c r="P1273" s="6">
        <f t="shared" si="268"/>
        <v>220.59579385994405</v>
      </c>
    </row>
    <row r="1274" spans="1:16" x14ac:dyDescent="0.25">
      <c r="A1274" s="13">
        <v>1015</v>
      </c>
      <c r="B1274" s="2">
        <f t="shared" si="260"/>
        <v>2.7808219178082192</v>
      </c>
      <c r="E1274" s="4">
        <f t="shared" si="254"/>
        <v>4.6834522396018698</v>
      </c>
      <c r="F1274" s="2">
        <f t="shared" si="255"/>
        <v>6.2490630136986299E-3</v>
      </c>
      <c r="G1274" s="2">
        <f t="shared" si="256"/>
        <v>0.70705377525043345</v>
      </c>
      <c r="H1274" s="2">
        <f t="shared" si="257"/>
        <v>0.70705377525043345</v>
      </c>
      <c r="I1274" s="6">
        <f t="shared" si="258"/>
        <v>53.658909766923998</v>
      </c>
      <c r="J1274" s="6">
        <f t="shared" si="261"/>
        <v>108.14276362308885</v>
      </c>
      <c r="K1274" s="6">
        <f t="shared" si="259"/>
        <v>220.68913401544859</v>
      </c>
      <c r="L1274" s="6">
        <f t="shared" si="262"/>
        <v>0</v>
      </c>
      <c r="M1274" s="6" t="e">
        <f t="shared" si="266"/>
        <v>#REF!</v>
      </c>
      <c r="N1274" s="6">
        <f t="shared" si="264"/>
        <v>0</v>
      </c>
      <c r="O1274" s="6">
        <f t="shared" si="267"/>
        <v>53.658909766923998</v>
      </c>
      <c r="P1274" s="6">
        <f t="shared" si="268"/>
        <v>220.68913401544859</v>
      </c>
    </row>
    <row r="1275" spans="1:16" x14ac:dyDescent="0.25">
      <c r="A1275" s="13">
        <v>1016</v>
      </c>
      <c r="B1275" s="2">
        <f t="shared" si="260"/>
        <v>2.7835616438356166</v>
      </c>
      <c r="E1275" s="4">
        <f t="shared" si="254"/>
        <v>4.6835207327525543</v>
      </c>
      <c r="F1275" s="2">
        <f t="shared" si="255"/>
        <v>6.2552197260273973E-3</v>
      </c>
      <c r="G1275" s="2">
        <f t="shared" si="256"/>
        <v>0.7074019918562513</v>
      </c>
      <c r="H1275" s="2">
        <f t="shared" si="257"/>
        <v>0.7074019918562513</v>
      </c>
      <c r="I1275" s="6">
        <f t="shared" si="258"/>
        <v>53.644232481456712</v>
      </c>
      <c r="J1275" s="6">
        <f t="shared" si="261"/>
        <v>108.15017091536463</v>
      </c>
      <c r="K1275" s="6">
        <f t="shared" si="259"/>
        <v>220.78247578442014</v>
      </c>
      <c r="L1275" s="6">
        <f t="shared" si="262"/>
        <v>0</v>
      </c>
      <c r="M1275" s="6" t="e">
        <f t="shared" si="266"/>
        <v>#REF!</v>
      </c>
      <c r="N1275" s="6">
        <f t="shared" si="264"/>
        <v>0</v>
      </c>
      <c r="O1275" s="6">
        <f t="shared" si="267"/>
        <v>53.644232481456712</v>
      </c>
      <c r="P1275" s="6">
        <f t="shared" si="268"/>
        <v>220.78247578442014</v>
      </c>
    </row>
    <row r="1276" spans="1:16" x14ac:dyDescent="0.25">
      <c r="A1276" s="13">
        <v>1017</v>
      </c>
      <c r="B1276" s="2">
        <f t="shared" si="260"/>
        <v>2.7863013698630139</v>
      </c>
      <c r="E1276" s="4">
        <f t="shared" si="254"/>
        <v>4.6835892259032397</v>
      </c>
      <c r="F1276" s="2">
        <f t="shared" si="255"/>
        <v>6.2613764383561647E-3</v>
      </c>
      <c r="G1276" s="2">
        <f t="shared" si="256"/>
        <v>0.70775003713775475</v>
      </c>
      <c r="H1276" s="2">
        <f t="shared" si="257"/>
        <v>0.70775003713775475</v>
      </c>
      <c r="I1276" s="6">
        <f t="shared" si="258"/>
        <v>53.629568398705779</v>
      </c>
      <c r="J1276" s="6">
        <f t="shared" si="261"/>
        <v>108.15757871500665</v>
      </c>
      <c r="K1276" s="6">
        <f t="shared" si="259"/>
        <v>220.87581919144159</v>
      </c>
      <c r="L1276" s="6">
        <f t="shared" si="262"/>
        <v>0</v>
      </c>
      <c r="M1276" s="6" t="e">
        <f t="shared" si="266"/>
        <v>#REF!</v>
      </c>
      <c r="N1276" s="6">
        <f t="shared" si="264"/>
        <v>0</v>
      </c>
      <c r="O1276" s="6">
        <f t="shared" si="267"/>
        <v>53.629568398705779</v>
      </c>
      <c r="P1276" s="6">
        <f t="shared" si="268"/>
        <v>220.87581919144159</v>
      </c>
    </row>
    <row r="1277" spans="1:16" x14ac:dyDescent="0.25">
      <c r="A1277" s="13">
        <v>1018</v>
      </c>
      <c r="B1277" s="2">
        <f t="shared" si="260"/>
        <v>2.7890410958904108</v>
      </c>
      <c r="E1277" s="4">
        <f t="shared" si="254"/>
        <v>4.6836577190539241</v>
      </c>
      <c r="F1277" s="2">
        <f t="shared" si="255"/>
        <v>6.2675331506849312E-3</v>
      </c>
      <c r="G1277" s="2">
        <f t="shared" si="256"/>
        <v>0.70809791134757238</v>
      </c>
      <c r="H1277" s="2">
        <f t="shared" si="257"/>
        <v>0.70809791134757238</v>
      </c>
      <c r="I1277" s="6">
        <f t="shared" si="258"/>
        <v>53.614917496493362</v>
      </c>
      <c r="J1277" s="6">
        <f t="shared" si="261"/>
        <v>108.16498702204949</v>
      </c>
      <c r="K1277" s="6">
        <f t="shared" si="259"/>
        <v>220.96916426103678</v>
      </c>
      <c r="L1277" s="6">
        <f t="shared" si="262"/>
        <v>0</v>
      </c>
      <c r="M1277" s="6" t="e">
        <f t="shared" si="266"/>
        <v>#REF!</v>
      </c>
      <c r="N1277" s="6">
        <f t="shared" si="264"/>
        <v>0</v>
      </c>
      <c r="O1277" s="6">
        <f t="shared" si="267"/>
        <v>53.614917496493362</v>
      </c>
      <c r="P1277" s="6">
        <f t="shared" si="268"/>
        <v>220.96916426103678</v>
      </c>
    </row>
    <row r="1278" spans="1:16" x14ac:dyDescent="0.25">
      <c r="A1278" s="13">
        <v>1019</v>
      </c>
      <c r="B1278" s="2">
        <f t="shared" si="260"/>
        <v>2.7917808219178082</v>
      </c>
      <c r="E1278" s="4">
        <f t="shared" si="254"/>
        <v>4.6837262122046095</v>
      </c>
      <c r="F1278" s="2">
        <f t="shared" si="255"/>
        <v>6.2736898630136985E-3</v>
      </c>
      <c r="G1278" s="2">
        <f t="shared" si="256"/>
        <v>0.70844561473771284</v>
      </c>
      <c r="H1278" s="2">
        <f t="shared" si="257"/>
        <v>0.70844561473771284</v>
      </c>
      <c r="I1278" s="6">
        <f t="shared" si="258"/>
        <v>53.600279752699116</v>
      </c>
      <c r="J1278" s="6">
        <f t="shared" si="261"/>
        <v>108.1723958365281</v>
      </c>
      <c r="K1278" s="6">
        <f t="shared" si="259"/>
        <v>221.06251101767495</v>
      </c>
      <c r="L1278" s="6">
        <f t="shared" si="262"/>
        <v>0</v>
      </c>
      <c r="M1278" s="6" t="e">
        <f t="shared" si="266"/>
        <v>#REF!</v>
      </c>
      <c r="N1278" s="6">
        <f t="shared" si="264"/>
        <v>0</v>
      </c>
      <c r="O1278" s="6">
        <f t="shared" si="267"/>
        <v>53.600279752699116</v>
      </c>
      <c r="P1278" s="6">
        <f t="shared" si="268"/>
        <v>221.06251101767495</v>
      </c>
    </row>
    <row r="1279" spans="1:16" x14ac:dyDescent="0.25">
      <c r="A1279" s="13">
        <v>1020</v>
      </c>
      <c r="B1279" s="2">
        <f t="shared" si="260"/>
        <v>2.7945205479452055</v>
      </c>
      <c r="E1279" s="4">
        <f t="shared" si="254"/>
        <v>4.683794705355294</v>
      </c>
      <c r="F1279" s="2">
        <f t="shared" si="255"/>
        <v>6.2798465753424659E-3</v>
      </c>
      <c r="G1279" s="2">
        <f t="shared" si="256"/>
        <v>0.70879314755956635</v>
      </c>
      <c r="H1279" s="2">
        <f t="shared" si="257"/>
        <v>0.70879314755956635</v>
      </c>
      <c r="I1279" s="6">
        <f t="shared" si="258"/>
        <v>53.585655145259345</v>
      </c>
      <c r="J1279" s="6">
        <f t="shared" si="261"/>
        <v>108.17980515847704</v>
      </c>
      <c r="K1279" s="6">
        <f t="shared" si="259"/>
        <v>221.15585948576668</v>
      </c>
      <c r="L1279" s="6">
        <f t="shared" si="262"/>
        <v>0</v>
      </c>
      <c r="M1279" s="6" t="e">
        <f t="shared" si="266"/>
        <v>#REF!</v>
      </c>
      <c r="N1279" s="6">
        <f t="shared" si="264"/>
        <v>0</v>
      </c>
      <c r="O1279" s="6">
        <f t="shared" si="267"/>
        <v>53.585655145259345</v>
      </c>
      <c r="P1279" s="6">
        <f t="shared" si="268"/>
        <v>221.15585948576668</v>
      </c>
    </row>
    <row r="1280" spans="1:16" x14ac:dyDescent="0.25">
      <c r="A1280" s="13">
        <v>1021</v>
      </c>
      <c r="B1280" s="2">
        <f t="shared" si="260"/>
        <v>2.7972602739726029</v>
      </c>
      <c r="E1280" s="4">
        <f t="shared" si="254"/>
        <v>4.6838631985059793</v>
      </c>
      <c r="F1280" s="2">
        <f t="shared" si="255"/>
        <v>6.2860032876712333E-3</v>
      </c>
      <c r="G1280" s="2">
        <f t="shared" si="256"/>
        <v>0.70914051006390733</v>
      </c>
      <c r="H1280" s="2">
        <f t="shared" si="257"/>
        <v>0.70914051006390733</v>
      </c>
      <c r="I1280" s="6">
        <f t="shared" si="258"/>
        <v>53.571043652167432</v>
      </c>
      <c r="J1280" s="6">
        <f t="shared" si="261"/>
        <v>108.18721498793126</v>
      </c>
      <c r="K1280" s="6">
        <f t="shared" si="259"/>
        <v>221.24920968966745</v>
      </c>
      <c r="L1280" s="6">
        <f t="shared" si="262"/>
        <v>0</v>
      </c>
      <c r="M1280" s="6" t="e">
        <f t="shared" si="266"/>
        <v>#REF!</v>
      </c>
      <c r="N1280" s="6">
        <f t="shared" si="264"/>
        <v>0</v>
      </c>
      <c r="O1280" s="6">
        <f t="shared" si="267"/>
        <v>53.571043652167432</v>
      </c>
      <c r="P1280" s="6">
        <f t="shared" si="268"/>
        <v>221.24920968966745</v>
      </c>
    </row>
    <row r="1281" spans="1:16" x14ac:dyDescent="0.25">
      <c r="A1281" s="13">
        <v>1022</v>
      </c>
      <c r="B1281" s="2">
        <f t="shared" si="260"/>
        <v>2.8</v>
      </c>
      <c r="E1281" s="4">
        <f t="shared" si="254"/>
        <v>4.6839316916566638</v>
      </c>
      <c r="F1281" s="2">
        <f t="shared" si="255"/>
        <v>6.2921599999999998E-3</v>
      </c>
      <c r="G1281" s="2">
        <f t="shared" si="256"/>
        <v>0.7094877025008961</v>
      </c>
      <c r="H1281" s="2">
        <f t="shared" si="257"/>
        <v>0.7094877025008961</v>
      </c>
      <c r="I1281" s="6">
        <f t="shared" si="258"/>
        <v>53.556445251473164</v>
      </c>
      <c r="J1281" s="6">
        <f t="shared" si="261"/>
        <v>108.19462532492533</v>
      </c>
      <c r="K1281" s="6">
        <f t="shared" si="259"/>
        <v>221.34256165367594</v>
      </c>
      <c r="L1281" s="6">
        <f t="shared" si="262"/>
        <v>0</v>
      </c>
      <c r="M1281" s="6" t="e">
        <f t="shared" ref="M1281:M1300" si="269">M$260*EXP($B1281*(coe-divYield))</f>
        <v>#REF!</v>
      </c>
      <c r="N1281" s="6">
        <f t="shared" si="264"/>
        <v>0</v>
      </c>
      <c r="O1281" s="6">
        <f t="shared" si="267"/>
        <v>53.556445251473164</v>
      </c>
      <c r="P1281" s="6">
        <f t="shared" si="268"/>
        <v>221.34256165367594</v>
      </c>
    </row>
    <row r="1282" spans="1:16" x14ac:dyDescent="0.25">
      <c r="A1282" s="13">
        <v>1023</v>
      </c>
      <c r="B1282" s="2">
        <f t="shared" si="260"/>
        <v>2.8027397260273972</v>
      </c>
      <c r="E1282" s="4">
        <f t="shared" si="254"/>
        <v>4.6840001848073491</v>
      </c>
      <c r="F1282" s="2">
        <f t="shared" si="255"/>
        <v>6.2983167123287671E-3</v>
      </c>
      <c r="G1282" s="2">
        <f t="shared" si="256"/>
        <v>0.70983472512008128</v>
      </c>
      <c r="H1282" s="2">
        <f t="shared" si="257"/>
        <v>0.70983472512008128</v>
      </c>
      <c r="I1282" s="6">
        <f t="shared" si="258"/>
        <v>53.541859921282736</v>
      </c>
      <c r="J1282" s="6">
        <f t="shared" si="261"/>
        <v>108.20203616949419</v>
      </c>
      <c r="K1282" s="6">
        <f t="shared" si="259"/>
        <v>221.43591540203488</v>
      </c>
      <c r="L1282" s="6">
        <f t="shared" si="262"/>
        <v>0</v>
      </c>
      <c r="M1282" s="6" t="e">
        <f t="shared" si="269"/>
        <v>#REF!</v>
      </c>
      <c r="N1282" s="6">
        <f t="shared" si="264"/>
        <v>0</v>
      </c>
      <c r="O1282" s="6">
        <f t="shared" si="267"/>
        <v>53.541859921282736</v>
      </c>
      <c r="P1282" s="6">
        <f t="shared" si="268"/>
        <v>221.43591540203488</v>
      </c>
    </row>
    <row r="1283" spans="1:16" x14ac:dyDescent="0.25">
      <c r="A1283" s="13">
        <v>1024</v>
      </c>
      <c r="B1283" s="2">
        <f t="shared" si="260"/>
        <v>2.8054794520547945</v>
      </c>
      <c r="E1283" s="4">
        <f t="shared" si="254"/>
        <v>4.6840686779580336</v>
      </c>
      <c r="F1283" s="2">
        <f t="shared" si="255"/>
        <v>6.3044734246575345E-3</v>
      </c>
      <c r="G1283" s="2">
        <f t="shared" si="256"/>
        <v>0.71018157817040195</v>
      </c>
      <c r="H1283" s="2">
        <f t="shared" si="257"/>
        <v>0.71018157817040195</v>
      </c>
      <c r="I1283" s="6">
        <f t="shared" si="258"/>
        <v>53.527287639758541</v>
      </c>
      <c r="J1283" s="6">
        <f t="shared" si="261"/>
        <v>108.20944752167246</v>
      </c>
      <c r="K1283" s="6">
        <f t="shared" si="259"/>
        <v>221.52927095893114</v>
      </c>
      <c r="L1283" s="6">
        <f t="shared" si="262"/>
        <v>0</v>
      </c>
      <c r="M1283" s="6" t="e">
        <f t="shared" si="269"/>
        <v>#REF!</v>
      </c>
      <c r="N1283" s="6">
        <f t="shared" si="264"/>
        <v>0</v>
      </c>
      <c r="O1283" s="6">
        <f t="shared" si="267"/>
        <v>53.527287639758541</v>
      </c>
      <c r="P1283" s="6">
        <f t="shared" si="268"/>
        <v>221.52927095893114</v>
      </c>
    </row>
    <row r="1284" spans="1:16" x14ac:dyDescent="0.25">
      <c r="A1284" s="13">
        <v>1025</v>
      </c>
      <c r="B1284" s="2">
        <f t="shared" si="260"/>
        <v>2.8082191780821919</v>
      </c>
      <c r="E1284" s="4">
        <f t="shared" ref="E1284:E1347" si="270">LN(J$259*EXP(netDrift*($A1284/365)))</f>
        <v>4.684137171108719</v>
      </c>
      <c r="F1284" s="2">
        <f t="shared" ref="F1284:F1347" si="271">$B1284*(netDrift*(iVol^2/2))</f>
        <v>6.3106301369863019E-3</v>
      </c>
      <c r="G1284" s="2">
        <f t="shared" ref="G1284:G1347" si="272">iVol*SQRT(B1284)</f>
        <v>0.71052826190018936</v>
      </c>
      <c r="H1284" s="2">
        <f t="shared" ref="H1284:H1347" si="273">iVol2*SQRT(B1284)</f>
        <v>0.71052826190018936</v>
      </c>
      <c r="I1284" s="6">
        <f t="shared" ref="I1284:I1347" si="274">EXP((E1284+F1284)-G1284)</f>
        <v>53.512728385118919</v>
      </c>
      <c r="J1284" s="6">
        <f t="shared" si="261"/>
        <v>108.21685938149506</v>
      </c>
      <c r="K1284" s="6">
        <f t="shared" ref="K1284:K1347" si="275">EXP(E1284+F1284+G1284)</f>
        <v>221.62262834849608</v>
      </c>
      <c r="L1284" s="6">
        <f t="shared" si="262"/>
        <v>0</v>
      </c>
      <c r="M1284" s="6" t="e">
        <f t="shared" si="269"/>
        <v>#REF!</v>
      </c>
      <c r="N1284" s="6">
        <f t="shared" si="264"/>
        <v>0</v>
      </c>
      <c r="O1284" s="6">
        <f t="shared" si="267"/>
        <v>53.512728385118919</v>
      </c>
      <c r="P1284" s="6">
        <f t="shared" si="268"/>
        <v>221.62262834849608</v>
      </c>
    </row>
    <row r="1285" spans="1:16" x14ac:dyDescent="0.25">
      <c r="A1285" s="13">
        <v>1026</v>
      </c>
      <c r="B1285" s="2">
        <f t="shared" ref="B1285:B1348" si="276">A1285/365</f>
        <v>2.8109589041095893</v>
      </c>
      <c r="E1285" s="4">
        <f t="shared" si="270"/>
        <v>4.6842056642594034</v>
      </c>
      <c r="F1285" s="2">
        <f t="shared" si="271"/>
        <v>6.3167868493150692E-3</v>
      </c>
      <c r="G1285" s="2">
        <f t="shared" si="272"/>
        <v>0.71087477655716935</v>
      </c>
      <c r="H1285" s="2">
        <f t="shared" si="273"/>
        <v>0.71087477655716935</v>
      </c>
      <c r="I1285" s="6">
        <f t="shared" si="274"/>
        <v>53.498182135638103</v>
      </c>
      <c r="J1285" s="6">
        <f t="shared" ref="J1285:J1348" si="277">EXP(E1285)</f>
        <v>108.22427174899657</v>
      </c>
      <c r="K1285" s="6">
        <f t="shared" si="275"/>
        <v>221.71598759480523</v>
      </c>
      <c r="L1285" s="6">
        <f t="shared" ref="L1285:L1348" si="278">L$260*EXP($B1285*(coe-divYield))</f>
        <v>0</v>
      </c>
      <c r="M1285" s="6" t="e">
        <f t="shared" si="269"/>
        <v>#REF!</v>
      </c>
      <c r="N1285" s="6">
        <f t="shared" ref="N1285:N1348" si="279">N$260*EXP($B1285*(coe-divYield))</f>
        <v>0</v>
      </c>
      <c r="O1285" s="6">
        <f t="shared" si="267"/>
        <v>53.498182135638103</v>
      </c>
      <c r="P1285" s="6">
        <f t="shared" si="268"/>
        <v>221.71598759480523</v>
      </c>
    </row>
    <row r="1286" spans="1:16" x14ac:dyDescent="0.25">
      <c r="A1286" s="13">
        <v>1027</v>
      </c>
      <c r="B1286" s="2">
        <f t="shared" si="276"/>
        <v>2.8136986301369862</v>
      </c>
      <c r="E1286" s="4">
        <f t="shared" si="270"/>
        <v>4.6842741574100888</v>
      </c>
      <c r="F1286" s="2">
        <f t="shared" si="271"/>
        <v>6.3229435616438349E-3</v>
      </c>
      <c r="G1286" s="2">
        <f t="shared" si="272"/>
        <v>0.71122112238846424</v>
      </c>
      <c r="H1286" s="2">
        <f t="shared" si="273"/>
        <v>0.71122112238846424</v>
      </c>
      <c r="I1286" s="6">
        <f t="shared" si="274"/>
        <v>53.483648869645755</v>
      </c>
      <c r="J1286" s="6">
        <f t="shared" si="277"/>
        <v>108.23168462421198</v>
      </c>
      <c r="K1286" s="6">
        <f t="shared" si="275"/>
        <v>221.8093487218793</v>
      </c>
      <c r="L1286" s="6">
        <f t="shared" si="278"/>
        <v>0</v>
      </c>
      <c r="M1286" s="6" t="e">
        <f t="shared" si="269"/>
        <v>#REF!</v>
      </c>
      <c r="N1286" s="6">
        <f t="shared" si="279"/>
        <v>0</v>
      </c>
      <c r="O1286" s="6">
        <f t="shared" si="267"/>
        <v>53.483648869645755</v>
      </c>
      <c r="P1286" s="6">
        <f t="shared" si="268"/>
        <v>221.8093487218793</v>
      </c>
    </row>
    <row r="1287" spans="1:16" x14ac:dyDescent="0.25">
      <c r="A1287" s="13">
        <v>1028</v>
      </c>
      <c r="B1287" s="2">
        <f t="shared" si="276"/>
        <v>2.8164383561643835</v>
      </c>
      <c r="E1287" s="4">
        <f t="shared" si="270"/>
        <v>4.6843426505607733</v>
      </c>
      <c r="F1287" s="2">
        <f t="shared" si="271"/>
        <v>6.3291002739726022E-3</v>
      </c>
      <c r="G1287" s="2">
        <f t="shared" si="272"/>
        <v>0.71156729964059484</v>
      </c>
      <c r="H1287" s="2">
        <f t="shared" si="273"/>
        <v>0.71156729964059484</v>
      </c>
      <c r="I1287" s="6">
        <f t="shared" si="274"/>
        <v>53.469128565527058</v>
      </c>
      <c r="J1287" s="6">
        <f t="shared" si="277"/>
        <v>108.23909800717587</v>
      </c>
      <c r="K1287" s="6">
        <f t="shared" si="275"/>
        <v>221.90271175368363</v>
      </c>
      <c r="L1287" s="6">
        <f t="shared" si="278"/>
        <v>0</v>
      </c>
      <c r="M1287" s="6" t="e">
        <f t="shared" si="269"/>
        <v>#REF!</v>
      </c>
      <c r="N1287" s="6">
        <f t="shared" si="279"/>
        <v>0</v>
      </c>
      <c r="O1287" s="6">
        <f t="shared" si="267"/>
        <v>53.469128565527058</v>
      </c>
      <c r="P1287" s="6">
        <f t="shared" si="268"/>
        <v>221.90271175368363</v>
      </c>
    </row>
    <row r="1288" spans="1:16" x14ac:dyDescent="0.25">
      <c r="A1288" s="13">
        <v>1029</v>
      </c>
      <c r="B1288" s="2">
        <f t="shared" si="276"/>
        <v>2.8191780821917809</v>
      </c>
      <c r="E1288" s="4">
        <f t="shared" si="270"/>
        <v>4.6844111437114586</v>
      </c>
      <c r="F1288" s="2">
        <f t="shared" si="271"/>
        <v>6.3352569863013696E-3</v>
      </c>
      <c r="G1288" s="2">
        <f t="shared" si="272"/>
        <v>0.71191330855948298</v>
      </c>
      <c r="H1288" s="2">
        <f t="shared" si="273"/>
        <v>0.71191330855948298</v>
      </c>
      <c r="I1288" s="6">
        <f t="shared" si="274"/>
        <v>53.454621201722425</v>
      </c>
      <c r="J1288" s="6">
        <f t="shared" si="277"/>
        <v>108.24651189792318</v>
      </c>
      <c r="K1288" s="6">
        <f t="shared" si="275"/>
        <v>221.99607671412937</v>
      </c>
      <c r="L1288" s="6">
        <f t="shared" si="278"/>
        <v>0</v>
      </c>
      <c r="M1288" s="6" t="e">
        <f t="shared" si="269"/>
        <v>#REF!</v>
      </c>
      <c r="N1288" s="6">
        <f t="shared" si="279"/>
        <v>0</v>
      </c>
      <c r="O1288" s="6">
        <f t="shared" si="267"/>
        <v>53.454621201722425</v>
      </c>
      <c r="P1288" s="6">
        <f t="shared" si="268"/>
        <v>221.99607671412937</v>
      </c>
    </row>
    <row r="1289" spans="1:16" x14ac:dyDescent="0.25">
      <c r="A1289" s="13">
        <v>1030</v>
      </c>
      <c r="B1289" s="2">
        <f t="shared" si="276"/>
        <v>2.8219178082191783</v>
      </c>
      <c r="E1289" s="4">
        <f t="shared" si="270"/>
        <v>4.6844796368621431</v>
      </c>
      <c r="F1289" s="2">
        <f t="shared" si="271"/>
        <v>6.341413698630137E-3</v>
      </c>
      <c r="G1289" s="2">
        <f t="shared" si="272"/>
        <v>0.71225914939045254</v>
      </c>
      <c r="H1289" s="2">
        <f t="shared" si="273"/>
        <v>0.71225914939045254</v>
      </c>
      <c r="I1289" s="6">
        <f t="shared" si="274"/>
        <v>53.440126756727089</v>
      </c>
      <c r="J1289" s="6">
        <f t="shared" si="277"/>
        <v>108.25392629648854</v>
      </c>
      <c r="K1289" s="6">
        <f t="shared" si="275"/>
        <v>222.08944362707157</v>
      </c>
      <c r="L1289" s="6">
        <f t="shared" si="278"/>
        <v>0</v>
      </c>
      <c r="M1289" s="6" t="e">
        <f t="shared" si="269"/>
        <v>#REF!</v>
      </c>
      <c r="N1289" s="6">
        <f t="shared" si="279"/>
        <v>0</v>
      </c>
      <c r="O1289" s="6">
        <f t="shared" si="267"/>
        <v>53.440126756727089</v>
      </c>
      <c r="P1289" s="6">
        <f t="shared" si="268"/>
        <v>222.08944362707157</v>
      </c>
    </row>
    <row r="1290" spans="1:16" x14ac:dyDescent="0.25">
      <c r="A1290" s="13">
        <v>1031</v>
      </c>
      <c r="B1290" s="2">
        <f t="shared" si="276"/>
        <v>2.8246575342465752</v>
      </c>
      <c r="E1290" s="4">
        <f t="shared" si="270"/>
        <v>4.6845481300128284</v>
      </c>
      <c r="F1290" s="2">
        <f t="shared" si="271"/>
        <v>6.3475704109589035E-3</v>
      </c>
      <c r="G1290" s="2">
        <f t="shared" si="272"/>
        <v>0.71260482237823253</v>
      </c>
      <c r="H1290" s="2">
        <f t="shared" si="273"/>
        <v>0.71260482237823253</v>
      </c>
      <c r="I1290" s="6">
        <f t="shared" si="274"/>
        <v>53.425645209091414</v>
      </c>
      <c r="J1290" s="6">
        <f t="shared" si="277"/>
        <v>108.26134120290689</v>
      </c>
      <c r="K1290" s="6">
        <f t="shared" si="275"/>
        <v>222.18281251631262</v>
      </c>
      <c r="L1290" s="6">
        <f t="shared" si="278"/>
        <v>0</v>
      </c>
      <c r="M1290" s="6" t="e">
        <f t="shared" si="269"/>
        <v>#REF!</v>
      </c>
      <c r="N1290" s="6">
        <f t="shared" si="279"/>
        <v>0</v>
      </c>
      <c r="O1290" s="6">
        <f t="shared" si="267"/>
        <v>53.425645209091414</v>
      </c>
      <c r="P1290" s="6">
        <f t="shared" si="268"/>
        <v>222.18281251631262</v>
      </c>
    </row>
    <row r="1291" spans="1:16" x14ac:dyDescent="0.25">
      <c r="A1291" s="13">
        <v>1032</v>
      </c>
      <c r="B1291" s="2">
        <f t="shared" si="276"/>
        <v>2.8273972602739725</v>
      </c>
      <c r="E1291" s="4">
        <f t="shared" si="270"/>
        <v>4.6846166231635138</v>
      </c>
      <c r="F1291" s="2">
        <f t="shared" si="271"/>
        <v>6.3537271232876709E-3</v>
      </c>
      <c r="G1291" s="2">
        <f t="shared" si="272"/>
        <v>0.71295032776695855</v>
      </c>
      <c r="H1291" s="2">
        <f t="shared" si="273"/>
        <v>0.71295032776695855</v>
      </c>
      <c r="I1291" s="6">
        <f t="shared" si="274"/>
        <v>53.411176537420062</v>
      </c>
      <c r="J1291" s="6">
        <f t="shared" si="277"/>
        <v>108.26875661721296</v>
      </c>
      <c r="K1291" s="6">
        <f t="shared" si="275"/>
        <v>222.2761834055988</v>
      </c>
      <c r="L1291" s="6">
        <f t="shared" si="278"/>
        <v>0</v>
      </c>
      <c r="M1291" s="6" t="e">
        <f t="shared" si="269"/>
        <v>#REF!</v>
      </c>
      <c r="N1291" s="6">
        <f t="shared" si="279"/>
        <v>0</v>
      </c>
      <c r="O1291" s="6">
        <f t="shared" si="267"/>
        <v>53.411176537420062</v>
      </c>
      <c r="P1291" s="6">
        <f t="shared" si="268"/>
        <v>222.2761834055988</v>
      </c>
    </row>
    <row r="1292" spans="1:16" x14ac:dyDescent="0.25">
      <c r="A1292" s="13">
        <v>1033</v>
      </c>
      <c r="B1292" s="2">
        <f t="shared" si="276"/>
        <v>2.8301369863013699</v>
      </c>
      <c r="E1292" s="4">
        <f t="shared" si="270"/>
        <v>4.6846851163141983</v>
      </c>
      <c r="F1292" s="2">
        <f t="shared" si="271"/>
        <v>6.3598838356164382E-3</v>
      </c>
      <c r="G1292" s="2">
        <f t="shared" si="272"/>
        <v>0.71329566580017512</v>
      </c>
      <c r="H1292" s="2">
        <f t="shared" si="273"/>
        <v>0.71329566580017512</v>
      </c>
      <c r="I1292" s="6">
        <f t="shared" si="274"/>
        <v>53.396720720372336</v>
      </c>
      <c r="J1292" s="6">
        <f t="shared" si="277"/>
        <v>108.27617253944139</v>
      </c>
      <c r="K1292" s="6">
        <f t="shared" si="275"/>
        <v>222.36955631862341</v>
      </c>
      <c r="L1292" s="6">
        <f t="shared" si="278"/>
        <v>0</v>
      </c>
      <c r="M1292" s="6" t="e">
        <f t="shared" si="269"/>
        <v>#REF!</v>
      </c>
      <c r="N1292" s="6">
        <f t="shared" si="279"/>
        <v>0</v>
      </c>
      <c r="O1292" s="6">
        <f t="shared" si="267"/>
        <v>53.396720720372336</v>
      </c>
      <c r="P1292" s="6">
        <f t="shared" si="268"/>
        <v>222.36955631862341</v>
      </c>
    </row>
    <row r="1293" spans="1:16" x14ac:dyDescent="0.25">
      <c r="A1293" s="13">
        <v>1034</v>
      </c>
      <c r="B1293" s="2">
        <f t="shared" si="276"/>
        <v>2.8328767123287673</v>
      </c>
      <c r="E1293" s="4">
        <f t="shared" si="270"/>
        <v>4.6847536094648827</v>
      </c>
      <c r="F1293" s="2">
        <f t="shared" si="271"/>
        <v>6.3660405479452056E-3</v>
      </c>
      <c r="G1293" s="2">
        <f t="shared" si="272"/>
        <v>0.71364083672083711</v>
      </c>
      <c r="H1293" s="2">
        <f t="shared" si="273"/>
        <v>0.71364083672083711</v>
      </c>
      <c r="I1293" s="6">
        <f t="shared" si="274"/>
        <v>53.382277736661791</v>
      </c>
      <c r="J1293" s="6">
        <f t="shared" si="277"/>
        <v>108.28358896962712</v>
      </c>
      <c r="K1293" s="6">
        <f t="shared" si="275"/>
        <v>222.46293127902581</v>
      </c>
      <c r="L1293" s="6">
        <f t="shared" si="278"/>
        <v>0</v>
      </c>
      <c r="M1293" s="6" t="e">
        <f t="shared" si="269"/>
        <v>#REF!</v>
      </c>
      <c r="N1293" s="6">
        <f t="shared" si="279"/>
        <v>0</v>
      </c>
      <c r="O1293" s="6">
        <f t="shared" si="267"/>
        <v>53.382277736661791</v>
      </c>
      <c r="P1293" s="6">
        <f t="shared" si="268"/>
        <v>222.46293127902581</v>
      </c>
    </row>
    <row r="1294" spans="1:16" x14ac:dyDescent="0.25">
      <c r="A1294" s="13">
        <v>1035</v>
      </c>
      <c r="B1294" s="2">
        <f t="shared" si="276"/>
        <v>2.8356164383561642</v>
      </c>
      <c r="E1294" s="4">
        <f t="shared" si="270"/>
        <v>4.6848221026155681</v>
      </c>
      <c r="F1294" s="2">
        <f t="shared" si="271"/>
        <v>6.3721972602739721E-3</v>
      </c>
      <c r="G1294" s="2">
        <f t="shared" si="272"/>
        <v>0.71398584077131233</v>
      </c>
      <c r="H1294" s="2">
        <f t="shared" si="273"/>
        <v>0.71398584077131233</v>
      </c>
      <c r="I1294" s="6">
        <f t="shared" si="274"/>
        <v>53.367847565056024</v>
      </c>
      <c r="J1294" s="6">
        <f t="shared" si="277"/>
        <v>108.29100590780499</v>
      </c>
      <c r="K1294" s="6">
        <f t="shared" si="275"/>
        <v>222.55630831039113</v>
      </c>
      <c r="L1294" s="6">
        <f t="shared" si="278"/>
        <v>0</v>
      </c>
      <c r="M1294" s="6" t="e">
        <f t="shared" si="269"/>
        <v>#REF!</v>
      </c>
      <c r="N1294" s="6">
        <f t="shared" si="279"/>
        <v>0</v>
      </c>
      <c r="O1294" s="6">
        <f t="shared" si="267"/>
        <v>53.367847565056024</v>
      </c>
      <c r="P1294" s="6">
        <f t="shared" si="268"/>
        <v>222.55630831039113</v>
      </c>
    </row>
    <row r="1295" spans="1:16" x14ac:dyDescent="0.25">
      <c r="A1295" s="13">
        <v>1036</v>
      </c>
      <c r="B1295" s="2">
        <f t="shared" si="276"/>
        <v>2.8383561643835615</v>
      </c>
      <c r="E1295" s="4">
        <f t="shared" si="270"/>
        <v>4.6848905957662534</v>
      </c>
      <c r="F1295" s="2">
        <f t="shared" si="271"/>
        <v>6.3783539726027395E-3</v>
      </c>
      <c r="G1295" s="2">
        <f t="shared" si="272"/>
        <v>0.71433067819338347</v>
      </c>
      <c r="H1295" s="2">
        <f t="shared" si="273"/>
        <v>0.71433067819338347</v>
      </c>
      <c r="I1295" s="6">
        <f t="shared" si="274"/>
        <v>53.353430184376464</v>
      </c>
      <c r="J1295" s="6">
        <f t="shared" si="277"/>
        <v>108.29842335400974</v>
      </c>
      <c r="K1295" s="6">
        <f t="shared" si="275"/>
        <v>222.6496874362517</v>
      </c>
      <c r="L1295" s="6">
        <f t="shared" si="278"/>
        <v>0</v>
      </c>
      <c r="M1295" s="6" t="e">
        <f t="shared" si="269"/>
        <v>#REF!</v>
      </c>
      <c r="N1295" s="6">
        <f t="shared" si="279"/>
        <v>0</v>
      </c>
      <c r="O1295" s="6">
        <f t="shared" si="267"/>
        <v>53.353430184376464</v>
      </c>
      <c r="P1295" s="6">
        <f t="shared" si="268"/>
        <v>222.6496874362517</v>
      </c>
    </row>
    <row r="1296" spans="1:16" x14ac:dyDescent="0.25">
      <c r="A1296" s="13">
        <v>1037</v>
      </c>
      <c r="B1296" s="2">
        <f t="shared" si="276"/>
        <v>2.8410958904109589</v>
      </c>
      <c r="E1296" s="4">
        <f t="shared" si="270"/>
        <v>4.6849590889169379</v>
      </c>
      <c r="F1296" s="2">
        <f t="shared" si="271"/>
        <v>6.3845106849315068E-3</v>
      </c>
      <c r="G1296" s="2">
        <f t="shared" si="272"/>
        <v>0.7146753492282496</v>
      </c>
      <c r="H1296" s="2">
        <f t="shared" si="273"/>
        <v>0.7146753492282496</v>
      </c>
      <c r="I1296" s="6">
        <f t="shared" si="274"/>
        <v>53.339025573498169</v>
      </c>
      <c r="J1296" s="6">
        <f t="shared" si="277"/>
        <v>108.30584130827604</v>
      </c>
      <c r="K1296" s="6">
        <f t="shared" si="275"/>
        <v>222.74306868008514</v>
      </c>
      <c r="L1296" s="6">
        <f t="shared" si="278"/>
        <v>0</v>
      </c>
      <c r="M1296" s="6" t="e">
        <f t="shared" si="269"/>
        <v>#REF!</v>
      </c>
      <c r="N1296" s="6">
        <f t="shared" si="279"/>
        <v>0</v>
      </c>
      <c r="O1296" s="6">
        <f t="shared" si="267"/>
        <v>53.339025573498169</v>
      </c>
      <c r="P1296" s="6">
        <f t="shared" si="268"/>
        <v>222.74306868008514</v>
      </c>
    </row>
    <row r="1297" spans="1:18" x14ac:dyDescent="0.25">
      <c r="A1297" s="13">
        <v>1038</v>
      </c>
      <c r="B1297" s="2">
        <f t="shared" si="276"/>
        <v>2.8438356164383563</v>
      </c>
      <c r="E1297" s="4">
        <f t="shared" si="270"/>
        <v>4.6850275820676233</v>
      </c>
      <c r="F1297" s="2">
        <f t="shared" si="271"/>
        <v>6.3906673972602742E-3</v>
      </c>
      <c r="G1297" s="2">
        <f t="shared" si="272"/>
        <v>0.71501985411652869</v>
      </c>
      <c r="H1297" s="2">
        <f t="shared" si="273"/>
        <v>0.71501985411652869</v>
      </c>
      <c r="I1297" s="6">
        <f t="shared" si="274"/>
        <v>53.324633711349961</v>
      </c>
      <c r="J1297" s="6">
        <f t="shared" si="277"/>
        <v>108.31325977063891</v>
      </c>
      <c r="K1297" s="6">
        <f t="shared" si="275"/>
        <v>222.8364520653177</v>
      </c>
      <c r="L1297" s="6">
        <f t="shared" si="278"/>
        <v>0</v>
      </c>
      <c r="M1297" s="6" t="e">
        <f t="shared" si="269"/>
        <v>#REF!</v>
      </c>
      <c r="N1297" s="6">
        <f t="shared" si="279"/>
        <v>0</v>
      </c>
      <c r="O1297" s="6">
        <f t="shared" si="267"/>
        <v>53.324633711349961</v>
      </c>
      <c r="P1297" s="6">
        <f t="shared" si="268"/>
        <v>222.8364520653177</v>
      </c>
    </row>
    <row r="1298" spans="1:18" x14ac:dyDescent="0.25">
      <c r="A1298" s="13">
        <v>1039</v>
      </c>
      <c r="B1298" s="2">
        <f t="shared" si="276"/>
        <v>2.8465753424657536</v>
      </c>
      <c r="E1298" s="4">
        <f t="shared" si="270"/>
        <v>4.6850960752183077</v>
      </c>
      <c r="F1298" s="2">
        <f t="shared" si="271"/>
        <v>6.3968241095890416E-3</v>
      </c>
      <c r="G1298" s="2">
        <f t="shared" si="272"/>
        <v>0.71536419309825905</v>
      </c>
      <c r="H1298" s="2">
        <f t="shared" si="273"/>
        <v>0.71536419309825905</v>
      </c>
      <c r="I1298" s="6">
        <f t="shared" si="274"/>
        <v>53.310254576913593</v>
      </c>
      <c r="J1298" s="6">
        <f t="shared" si="277"/>
        <v>108.32067874113294</v>
      </c>
      <c r="K1298" s="6">
        <f t="shared" si="275"/>
        <v>222.92983761532102</v>
      </c>
      <c r="L1298" s="6">
        <f t="shared" si="278"/>
        <v>0</v>
      </c>
      <c r="M1298" s="6" t="e">
        <f t="shared" si="269"/>
        <v>#REF!</v>
      </c>
      <c r="N1298" s="6">
        <f t="shared" si="279"/>
        <v>0</v>
      </c>
      <c r="O1298" s="6">
        <f t="shared" si="267"/>
        <v>53.310254576913593</v>
      </c>
      <c r="P1298" s="6">
        <f t="shared" si="268"/>
        <v>222.92983761532102</v>
      </c>
    </row>
    <row r="1299" spans="1:18" x14ac:dyDescent="0.25">
      <c r="A1299" s="13">
        <v>1040</v>
      </c>
      <c r="B1299" s="2">
        <f t="shared" si="276"/>
        <v>2.8493150684931505</v>
      </c>
      <c r="E1299" s="4">
        <f t="shared" si="270"/>
        <v>4.6851645683689931</v>
      </c>
      <c r="F1299" s="2">
        <f t="shared" si="271"/>
        <v>6.4029808219178081E-3</v>
      </c>
      <c r="G1299" s="2">
        <f t="shared" si="272"/>
        <v>0.71570836641290181</v>
      </c>
      <c r="H1299" s="2">
        <f t="shared" si="273"/>
        <v>0.71570836641290181</v>
      </c>
      <c r="I1299" s="6">
        <f t="shared" si="274"/>
        <v>53.295888149224353</v>
      </c>
      <c r="J1299" s="6">
        <f t="shared" si="277"/>
        <v>108.32809821979312</v>
      </c>
      <c r="K1299" s="6">
        <f t="shared" si="275"/>
        <v>223.023225353415</v>
      </c>
      <c r="L1299" s="6">
        <f t="shared" si="278"/>
        <v>0</v>
      </c>
      <c r="M1299" s="6" t="e">
        <f t="shared" si="269"/>
        <v>#REF!</v>
      </c>
      <c r="N1299" s="6">
        <f t="shared" si="279"/>
        <v>0</v>
      </c>
      <c r="O1299" s="6">
        <f t="shared" si="267"/>
        <v>53.295888149224353</v>
      </c>
      <c r="P1299" s="6">
        <f t="shared" si="268"/>
        <v>223.023225353415</v>
      </c>
    </row>
    <row r="1300" spans="1:18" x14ac:dyDescent="0.25">
      <c r="A1300" s="13">
        <v>1041</v>
      </c>
      <c r="B1300" s="2">
        <f t="shared" si="276"/>
        <v>2.8520547945205479</v>
      </c>
      <c r="E1300" s="4">
        <f t="shared" si="270"/>
        <v>4.6852330615196776</v>
      </c>
      <c r="F1300" s="2">
        <f t="shared" si="271"/>
        <v>6.4091375342465754E-3</v>
      </c>
      <c r="G1300" s="2">
        <f t="shared" si="272"/>
        <v>0.71605237429934276</v>
      </c>
      <c r="H1300" s="2">
        <f t="shared" si="273"/>
        <v>0.71605237429934276</v>
      </c>
      <c r="I1300" s="6">
        <f t="shared" si="274"/>
        <v>53.281534407370238</v>
      </c>
      <c r="J1300" s="6">
        <f t="shared" si="277"/>
        <v>108.33551820665409</v>
      </c>
      <c r="K1300" s="6">
        <f t="shared" si="275"/>
        <v>223.11661530286656</v>
      </c>
      <c r="L1300" s="6">
        <f t="shared" si="278"/>
        <v>0</v>
      </c>
      <c r="M1300" s="6" t="e">
        <f t="shared" si="269"/>
        <v>#REF!</v>
      </c>
      <c r="N1300" s="6">
        <f t="shared" si="279"/>
        <v>0</v>
      </c>
      <c r="O1300" s="6">
        <f t="shared" si="267"/>
        <v>53.281534407370238</v>
      </c>
      <c r="P1300" s="6">
        <f t="shared" si="268"/>
        <v>223.11661530286656</v>
      </c>
    </row>
    <row r="1301" spans="1:18" x14ac:dyDescent="0.25">
      <c r="A1301" s="13">
        <v>1042</v>
      </c>
      <c r="B1301" s="2">
        <f t="shared" si="276"/>
        <v>2.8547945205479452</v>
      </c>
      <c r="E1301" s="4">
        <f t="shared" si="270"/>
        <v>4.6853015546703629</v>
      </c>
      <c r="F1301" s="2">
        <f t="shared" si="271"/>
        <v>6.4152942465753428E-3</v>
      </c>
      <c r="G1301" s="2">
        <f t="shared" si="272"/>
        <v>0.71639621699589351</v>
      </c>
      <c r="H1301" s="2">
        <f t="shared" si="273"/>
        <v>0.71639621699589351</v>
      </c>
      <c r="I1301" s="6">
        <f t="shared" si="274"/>
        <v>53.267193330492077</v>
      </c>
      <c r="J1301" s="6">
        <f t="shared" si="277"/>
        <v>108.34293870175084</v>
      </c>
      <c r="K1301" s="6">
        <f t="shared" si="275"/>
        <v>223.21000748689005</v>
      </c>
      <c r="L1301" s="6">
        <f t="shared" si="278"/>
        <v>0</v>
      </c>
      <c r="M1301" s="6" t="e">
        <f t="shared" ref="M1301:M1320" si="280">M$260*EXP($B1301*(coe-divYield))</f>
        <v>#REF!</v>
      </c>
      <c r="N1301" s="6">
        <f t="shared" si="279"/>
        <v>0</v>
      </c>
      <c r="O1301" s="6">
        <f t="shared" si="267"/>
        <v>53.267193330492077</v>
      </c>
      <c r="P1301" s="6">
        <f t="shared" si="268"/>
        <v>223.21000748689005</v>
      </c>
    </row>
    <row r="1302" spans="1:18" x14ac:dyDescent="0.25">
      <c r="A1302" s="13">
        <v>1043</v>
      </c>
      <c r="B1302" s="2">
        <f t="shared" si="276"/>
        <v>2.8575342465753426</v>
      </c>
      <c r="E1302" s="4">
        <f t="shared" si="270"/>
        <v>4.6853700478210474</v>
      </c>
      <c r="F1302" s="2">
        <f t="shared" si="271"/>
        <v>6.4214509589041102E-3</v>
      </c>
      <c r="G1302" s="2">
        <f t="shared" si="272"/>
        <v>0.71673989474029476</v>
      </c>
      <c r="H1302" s="2">
        <f t="shared" si="273"/>
        <v>0.71673989474029476</v>
      </c>
      <c r="I1302" s="6">
        <f t="shared" si="274"/>
        <v>53.252864897783297</v>
      </c>
      <c r="J1302" s="6">
        <f t="shared" si="277"/>
        <v>108.35035970511798</v>
      </c>
      <c r="K1302" s="6">
        <f t="shared" si="275"/>
        <v>223.30340192864779</v>
      </c>
      <c r="L1302" s="6">
        <f t="shared" si="278"/>
        <v>0</v>
      </c>
      <c r="M1302" s="6" t="e">
        <f t="shared" si="280"/>
        <v>#REF!</v>
      </c>
      <c r="N1302" s="6">
        <f t="shared" si="279"/>
        <v>0</v>
      </c>
      <c r="O1302" s="6">
        <f t="shared" si="267"/>
        <v>53.252864897783297</v>
      </c>
      <c r="P1302" s="6">
        <f t="shared" si="268"/>
        <v>223.30340192864779</v>
      </c>
    </row>
    <row r="1303" spans="1:18" x14ac:dyDescent="0.25">
      <c r="A1303" s="13">
        <v>1044</v>
      </c>
      <c r="B1303" s="2">
        <f t="shared" si="276"/>
        <v>2.8602739726027395</v>
      </c>
      <c r="E1303" s="4">
        <f t="shared" si="270"/>
        <v>4.6854385409717327</v>
      </c>
      <c r="F1303" s="2">
        <f t="shared" si="271"/>
        <v>6.4276076712328758E-3</v>
      </c>
      <c r="G1303" s="2">
        <f t="shared" si="272"/>
        <v>0.71708340776971691</v>
      </c>
      <c r="H1303" s="2">
        <f t="shared" si="273"/>
        <v>0.71708340776971691</v>
      </c>
      <c r="I1303" s="6">
        <f t="shared" si="274"/>
        <v>53.238549088489712</v>
      </c>
      <c r="J1303" s="6">
        <f t="shared" si="277"/>
        <v>108.35778121679054</v>
      </c>
      <c r="K1303" s="6">
        <f t="shared" si="275"/>
        <v>223.39679865125001</v>
      </c>
      <c r="L1303" s="6">
        <f t="shared" si="278"/>
        <v>0</v>
      </c>
      <c r="M1303" s="6" t="e">
        <f t="shared" si="280"/>
        <v>#REF!</v>
      </c>
      <c r="N1303" s="6">
        <f t="shared" si="279"/>
        <v>0</v>
      </c>
      <c r="O1303" s="6">
        <f t="shared" si="267"/>
        <v>53.238549088489712</v>
      </c>
      <c r="P1303" s="6">
        <f t="shared" si="268"/>
        <v>223.39679865125001</v>
      </c>
    </row>
    <row r="1304" spans="1:18" x14ac:dyDescent="0.25">
      <c r="A1304" s="13">
        <v>1045</v>
      </c>
      <c r="B1304" s="2">
        <f t="shared" si="276"/>
        <v>2.8630136986301369</v>
      </c>
      <c r="E1304" s="4">
        <f t="shared" si="270"/>
        <v>4.6855070341224172</v>
      </c>
      <c r="F1304" s="2">
        <f t="shared" si="271"/>
        <v>6.4337643835616432E-3</v>
      </c>
      <c r="G1304" s="2">
        <f t="shared" si="272"/>
        <v>0.71742675632076303</v>
      </c>
      <c r="H1304" s="2">
        <f t="shared" si="273"/>
        <v>0.71742675632076303</v>
      </c>
      <c r="I1304" s="6">
        <f t="shared" si="274"/>
        <v>53.224245881909312</v>
      </c>
      <c r="J1304" s="6">
        <f t="shared" si="277"/>
        <v>108.36520323680313</v>
      </c>
      <c r="K1304" s="6">
        <f t="shared" si="275"/>
        <v>223.49019767775457</v>
      </c>
      <c r="L1304" s="6">
        <f t="shared" si="278"/>
        <v>0</v>
      </c>
      <c r="M1304" s="6" t="e">
        <f t="shared" si="280"/>
        <v>#REF!</v>
      </c>
      <c r="N1304" s="6">
        <f t="shared" si="279"/>
        <v>0</v>
      </c>
      <c r="O1304" s="6">
        <f t="shared" si="267"/>
        <v>53.224245881909312</v>
      </c>
      <c r="P1304" s="6">
        <f t="shared" si="268"/>
        <v>223.49019767775457</v>
      </c>
    </row>
    <row r="1305" spans="1:18" x14ac:dyDescent="0.25">
      <c r="A1305" s="13">
        <v>1046</v>
      </c>
      <c r="B1305" s="2">
        <f t="shared" si="276"/>
        <v>2.8657534246575342</v>
      </c>
      <c r="E1305" s="4">
        <f t="shared" si="270"/>
        <v>4.6855755272731026</v>
      </c>
      <c r="F1305" s="2">
        <f t="shared" si="271"/>
        <v>6.4399210958904106E-3</v>
      </c>
      <c r="G1305" s="2">
        <f t="shared" si="272"/>
        <v>0.71776994062946997</v>
      </c>
      <c r="H1305" s="2">
        <f t="shared" si="273"/>
        <v>0.71776994062946997</v>
      </c>
      <c r="I1305" s="6">
        <f t="shared" si="274"/>
        <v>53.209955257392366</v>
      </c>
      <c r="J1305" s="6">
        <f t="shared" si="277"/>
        <v>108.37262576519075</v>
      </c>
      <c r="K1305" s="6">
        <f t="shared" si="275"/>
        <v>223.58359903116883</v>
      </c>
      <c r="L1305" s="6">
        <f t="shared" si="278"/>
        <v>0</v>
      </c>
      <c r="M1305" s="6" t="e">
        <f t="shared" si="280"/>
        <v>#REF!</v>
      </c>
      <c r="N1305" s="6">
        <f t="shared" si="279"/>
        <v>0</v>
      </c>
      <c r="O1305" s="6">
        <f t="shared" si="267"/>
        <v>53.209955257392366</v>
      </c>
      <c r="P1305" s="6">
        <f t="shared" si="268"/>
        <v>223.58359903116883</v>
      </c>
    </row>
    <row r="1306" spans="1:18" x14ac:dyDescent="0.25">
      <c r="A1306" s="13">
        <v>1047</v>
      </c>
      <c r="B1306" s="2">
        <f t="shared" si="276"/>
        <v>2.8684931506849316</v>
      </c>
      <c r="E1306" s="4">
        <f t="shared" si="270"/>
        <v>4.685644020423787</v>
      </c>
      <c r="F1306" s="2">
        <f t="shared" si="271"/>
        <v>6.4460778082191779E-3</v>
      </c>
      <c r="G1306" s="2">
        <f t="shared" si="272"/>
        <v>0.71811296093131072</v>
      </c>
      <c r="H1306" s="2">
        <f t="shared" si="273"/>
        <v>0.71811296093131072</v>
      </c>
      <c r="I1306" s="6">
        <f t="shared" si="274"/>
        <v>53.195677194340654</v>
      </c>
      <c r="J1306" s="6">
        <f t="shared" si="277"/>
        <v>108.38004880198804</v>
      </c>
      <c r="K1306" s="6">
        <f t="shared" si="275"/>
        <v>223.67700273444706</v>
      </c>
      <c r="L1306" s="6">
        <f t="shared" si="278"/>
        <v>0</v>
      </c>
      <c r="M1306" s="6" t="e">
        <f t="shared" si="280"/>
        <v>#REF!</v>
      </c>
      <c r="N1306" s="6">
        <f t="shared" si="279"/>
        <v>0</v>
      </c>
      <c r="O1306" s="6">
        <f t="shared" si="267"/>
        <v>53.195677194340654</v>
      </c>
      <c r="P1306" s="6">
        <f t="shared" si="268"/>
        <v>223.67700273444706</v>
      </c>
    </row>
    <row r="1307" spans="1:18" x14ac:dyDescent="0.25">
      <c r="A1307" s="13">
        <v>1048</v>
      </c>
      <c r="B1307" s="2">
        <f t="shared" si="276"/>
        <v>2.871232876712329</v>
      </c>
      <c r="E1307" s="4">
        <f t="shared" si="270"/>
        <v>4.6857125135744724</v>
      </c>
      <c r="F1307" s="2">
        <f t="shared" si="271"/>
        <v>6.4522345205479453E-3</v>
      </c>
      <c r="G1307" s="2">
        <f t="shared" si="272"/>
        <v>0.71845581746119613</v>
      </c>
      <c r="H1307" s="2">
        <f t="shared" si="273"/>
        <v>0.71845581746119613</v>
      </c>
      <c r="I1307" s="6">
        <f t="shared" si="274"/>
        <v>53.181411672208007</v>
      </c>
      <c r="J1307" s="6">
        <f t="shared" si="277"/>
        <v>108.38747234723002</v>
      </c>
      <c r="K1307" s="6">
        <f t="shared" si="275"/>
        <v>223.77040881049348</v>
      </c>
      <c r="L1307" s="6">
        <f t="shared" si="278"/>
        <v>0</v>
      </c>
      <c r="M1307" s="6" t="e">
        <f t="shared" si="280"/>
        <v>#REF!</v>
      </c>
      <c r="N1307" s="6">
        <f t="shared" si="279"/>
        <v>0</v>
      </c>
      <c r="O1307" s="6">
        <f t="shared" si="267"/>
        <v>53.181411672208007</v>
      </c>
      <c r="P1307" s="6">
        <f t="shared" si="268"/>
        <v>223.77040881049348</v>
      </c>
    </row>
    <row r="1308" spans="1:18" x14ac:dyDescent="0.25">
      <c r="A1308" s="13">
        <v>1049</v>
      </c>
      <c r="B1308" s="2">
        <f t="shared" si="276"/>
        <v>2.8739726027397259</v>
      </c>
      <c r="E1308" s="4">
        <f t="shared" si="270"/>
        <v>4.6857810067251568</v>
      </c>
      <c r="F1308" s="2">
        <f t="shared" si="271"/>
        <v>6.4583912328767118E-3</v>
      </c>
      <c r="G1308" s="2">
        <f t="shared" si="272"/>
        <v>0.71879851045347676</v>
      </c>
      <c r="H1308" s="2">
        <f t="shared" si="273"/>
        <v>0.71879851045347676</v>
      </c>
      <c r="I1308" s="6">
        <f t="shared" si="274"/>
        <v>53.167158670499433</v>
      </c>
      <c r="J1308" s="6">
        <f t="shared" si="277"/>
        <v>108.39489640095131</v>
      </c>
      <c r="K1308" s="6">
        <f t="shared" si="275"/>
        <v>223.86381728215991</v>
      </c>
      <c r="L1308" s="6">
        <f t="shared" si="278"/>
        <v>0</v>
      </c>
      <c r="M1308" s="6" t="e">
        <f t="shared" si="280"/>
        <v>#REF!</v>
      </c>
      <c r="N1308" s="6">
        <f t="shared" si="279"/>
        <v>0</v>
      </c>
      <c r="O1308" s="6">
        <f t="shared" si="267"/>
        <v>53.167158670499433</v>
      </c>
      <c r="P1308" s="6">
        <f t="shared" si="268"/>
        <v>223.86381728215991</v>
      </c>
    </row>
    <row r="1309" spans="1:18" x14ac:dyDescent="0.25">
      <c r="A1309" s="13">
        <v>1050</v>
      </c>
      <c r="B1309" s="2">
        <f t="shared" si="276"/>
        <v>2.8767123287671232</v>
      </c>
      <c r="E1309" s="4">
        <f t="shared" si="270"/>
        <v>4.6858494998758422</v>
      </c>
      <c r="F1309" s="2">
        <f t="shared" si="271"/>
        <v>6.4645479452054792E-3</v>
      </c>
      <c r="G1309" s="2">
        <f t="shared" si="272"/>
        <v>0.7191410401419448</v>
      </c>
      <c r="H1309" s="2">
        <f t="shared" si="273"/>
        <v>0.7191410401419448</v>
      </c>
      <c r="I1309" s="6">
        <f t="shared" si="274"/>
        <v>53.152918168771642</v>
      </c>
      <c r="J1309" s="6">
        <f t="shared" si="277"/>
        <v>108.40232096318695</v>
      </c>
      <c r="K1309" s="6">
        <f t="shared" si="275"/>
        <v>223.95722817224873</v>
      </c>
      <c r="L1309" s="6">
        <f t="shared" si="278"/>
        <v>0</v>
      </c>
      <c r="M1309" s="6" t="e">
        <f t="shared" si="280"/>
        <v>#REF!</v>
      </c>
      <c r="N1309" s="6">
        <f t="shared" si="279"/>
        <v>0</v>
      </c>
      <c r="O1309" s="6">
        <f t="shared" si="267"/>
        <v>53.152918168771642</v>
      </c>
      <c r="P1309" s="6">
        <f t="shared" si="268"/>
        <v>223.95722817224873</v>
      </c>
      <c r="R1309" s="4"/>
    </row>
    <row r="1310" spans="1:18" x14ac:dyDescent="0.25">
      <c r="A1310" s="13">
        <v>1051</v>
      </c>
      <c r="B1310" s="2">
        <f t="shared" si="276"/>
        <v>2.8794520547945206</v>
      </c>
      <c r="E1310" s="4">
        <f t="shared" si="270"/>
        <v>4.6859179930265276</v>
      </c>
      <c r="F1310" s="2">
        <f t="shared" si="271"/>
        <v>6.4707046575342465E-3</v>
      </c>
      <c r="G1310" s="2">
        <f t="shared" si="272"/>
        <v>0.71948340675983602</v>
      </c>
      <c r="H1310" s="2">
        <f t="shared" si="273"/>
        <v>0.71948340675983602</v>
      </c>
      <c r="I1310" s="6">
        <f t="shared" si="274"/>
        <v>53.138690146632179</v>
      </c>
      <c r="J1310" s="6">
        <f t="shared" si="277"/>
        <v>108.40974603397167</v>
      </c>
      <c r="K1310" s="6">
        <f t="shared" si="275"/>
        <v>224.05064150351001</v>
      </c>
      <c r="L1310" s="6">
        <f t="shared" si="278"/>
        <v>0</v>
      </c>
      <c r="M1310" s="6" t="e">
        <f t="shared" si="280"/>
        <v>#REF!</v>
      </c>
      <c r="N1310" s="6">
        <f t="shared" si="279"/>
        <v>0</v>
      </c>
      <c r="O1310" s="6">
        <f t="shared" si="267"/>
        <v>53.138690146632179</v>
      </c>
      <c r="P1310" s="6">
        <f t="shared" si="268"/>
        <v>224.05064150351001</v>
      </c>
      <c r="R1310" s="4"/>
    </row>
    <row r="1311" spans="1:18" x14ac:dyDescent="0.25">
      <c r="A1311" s="13">
        <v>1052</v>
      </c>
      <c r="B1311" s="2">
        <f t="shared" si="276"/>
        <v>2.882191780821918</v>
      </c>
      <c r="E1311" s="4">
        <f t="shared" si="270"/>
        <v>4.685986486177212</v>
      </c>
      <c r="F1311" s="2">
        <f t="shared" si="271"/>
        <v>6.4768613698630139E-3</v>
      </c>
      <c r="G1311" s="2">
        <f t="shared" si="272"/>
        <v>0.71982561053983141</v>
      </c>
      <c r="H1311" s="2">
        <f t="shared" si="273"/>
        <v>0.71982561053983141</v>
      </c>
      <c r="I1311" s="6">
        <f t="shared" si="274"/>
        <v>53.124474583739698</v>
      </c>
      <c r="J1311" s="6">
        <f t="shared" si="277"/>
        <v>108.4171716133402</v>
      </c>
      <c r="K1311" s="6">
        <f t="shared" si="275"/>
        <v>224.14405729864362</v>
      </c>
      <c r="L1311" s="6">
        <f t="shared" si="278"/>
        <v>0</v>
      </c>
      <c r="M1311" s="6" t="e">
        <f t="shared" si="280"/>
        <v>#REF!</v>
      </c>
      <c r="N1311" s="6">
        <f t="shared" si="279"/>
        <v>0</v>
      </c>
      <c r="O1311" s="6">
        <f t="shared" si="267"/>
        <v>53.124474583739698</v>
      </c>
      <c r="P1311" s="6">
        <f t="shared" si="268"/>
        <v>224.14405729864362</v>
      </c>
      <c r="R1311" s="4"/>
    </row>
    <row r="1312" spans="1:18" x14ac:dyDescent="0.25">
      <c r="A1312" s="13">
        <v>1053</v>
      </c>
      <c r="B1312" s="2">
        <f t="shared" si="276"/>
        <v>2.8849315068493149</v>
      </c>
      <c r="E1312" s="4">
        <f t="shared" si="270"/>
        <v>4.6860549793278974</v>
      </c>
      <c r="F1312" s="2">
        <f t="shared" si="271"/>
        <v>6.4830180821917804E-3</v>
      </c>
      <c r="G1312" s="2">
        <f t="shared" si="272"/>
        <v>0.72016765171405905</v>
      </c>
      <c r="H1312" s="2">
        <f t="shared" si="273"/>
        <v>0.72016765171405905</v>
      </c>
      <c r="I1312" s="6">
        <f t="shared" si="274"/>
        <v>53.110271459803826</v>
      </c>
      <c r="J1312" s="6">
        <f t="shared" si="277"/>
        <v>108.42459770132757</v>
      </c>
      <c r="K1312" s="6">
        <f t="shared" si="275"/>
        <v>224.2374755802997</v>
      </c>
      <c r="L1312" s="6">
        <f t="shared" si="278"/>
        <v>0</v>
      </c>
      <c r="M1312" s="6" t="e">
        <f t="shared" si="280"/>
        <v>#REF!</v>
      </c>
      <c r="N1312" s="6">
        <f t="shared" si="279"/>
        <v>0</v>
      </c>
      <c r="O1312" s="6">
        <f t="shared" si="267"/>
        <v>53.110271459803826</v>
      </c>
      <c r="P1312" s="6">
        <f t="shared" si="268"/>
        <v>224.2374755802997</v>
      </c>
      <c r="R1312" s="4"/>
    </row>
    <row r="1313" spans="1:18" x14ac:dyDescent="0.25">
      <c r="A1313" s="13">
        <v>1054</v>
      </c>
      <c r="B1313" s="2">
        <f t="shared" si="276"/>
        <v>2.8876712328767122</v>
      </c>
      <c r="E1313" s="4">
        <f t="shared" si="270"/>
        <v>4.6861234724785819</v>
      </c>
      <c r="F1313" s="2">
        <f t="shared" si="271"/>
        <v>6.4891747945205478E-3</v>
      </c>
      <c r="G1313" s="2">
        <f t="shared" si="272"/>
        <v>0.7205095305140965</v>
      </c>
      <c r="H1313" s="2">
        <f t="shared" si="273"/>
        <v>0.7205095305140965</v>
      </c>
      <c r="I1313" s="6">
        <f t="shared" si="274"/>
        <v>53.096080754584527</v>
      </c>
      <c r="J1313" s="6">
        <f t="shared" si="277"/>
        <v>108.43202429796844</v>
      </c>
      <c r="K1313" s="6">
        <f t="shared" si="275"/>
        <v>224.33089637107688</v>
      </c>
      <c r="L1313" s="6">
        <f t="shared" si="278"/>
        <v>0</v>
      </c>
      <c r="M1313" s="6" t="e">
        <f t="shared" si="280"/>
        <v>#REF!</v>
      </c>
      <c r="N1313" s="6">
        <f t="shared" si="279"/>
        <v>0</v>
      </c>
      <c r="O1313" s="6">
        <f t="shared" si="267"/>
        <v>53.096080754584527</v>
      </c>
      <c r="P1313" s="6">
        <f t="shared" si="268"/>
        <v>224.33089637107688</v>
      </c>
      <c r="R1313" s="4"/>
    </row>
    <row r="1314" spans="1:18" x14ac:dyDescent="0.25">
      <c r="A1314" s="13">
        <v>1055</v>
      </c>
      <c r="B1314" s="2">
        <f t="shared" si="276"/>
        <v>2.8904109589041096</v>
      </c>
      <c r="E1314" s="4">
        <f t="shared" si="270"/>
        <v>4.6861919656292672</v>
      </c>
      <c r="F1314" s="2">
        <f t="shared" si="271"/>
        <v>6.4953315068493151E-3</v>
      </c>
      <c r="G1314" s="2">
        <f t="shared" si="272"/>
        <v>0.7208512471709716</v>
      </c>
      <c r="H1314" s="2">
        <f t="shared" si="273"/>
        <v>0.7208512471709716</v>
      </c>
      <c r="I1314" s="6">
        <f t="shared" si="274"/>
        <v>53.081902447892581</v>
      </c>
      <c r="J1314" s="6">
        <f t="shared" si="277"/>
        <v>108.43945140329781</v>
      </c>
      <c r="K1314" s="6">
        <f t="shared" si="275"/>
        <v>224.42431969352475</v>
      </c>
      <c r="L1314" s="6">
        <f t="shared" si="278"/>
        <v>0</v>
      </c>
      <c r="M1314" s="6" t="e">
        <f t="shared" si="280"/>
        <v>#REF!</v>
      </c>
      <c r="N1314" s="6">
        <f t="shared" si="279"/>
        <v>0</v>
      </c>
      <c r="O1314" s="6">
        <f t="shared" si="267"/>
        <v>53.081902447892581</v>
      </c>
      <c r="P1314" s="6">
        <f t="shared" si="268"/>
        <v>224.42431969352475</v>
      </c>
      <c r="R1314" s="4"/>
    </row>
    <row r="1315" spans="1:18" x14ac:dyDescent="0.25">
      <c r="A1315" s="13">
        <v>1056</v>
      </c>
      <c r="B1315" s="2">
        <f t="shared" si="276"/>
        <v>2.893150684931507</v>
      </c>
      <c r="E1315" s="4">
        <f t="shared" si="270"/>
        <v>4.6862604587799517</v>
      </c>
      <c r="F1315" s="2">
        <f t="shared" si="271"/>
        <v>6.5014882191780825E-3</v>
      </c>
      <c r="G1315" s="2">
        <f t="shared" si="272"/>
        <v>0.7211928019151651</v>
      </c>
      <c r="H1315" s="2">
        <f t="shared" si="273"/>
        <v>0.7211928019151651</v>
      </c>
      <c r="I1315" s="6">
        <f t="shared" si="274"/>
        <v>53.067736519588671</v>
      </c>
      <c r="J1315" s="6">
        <f t="shared" si="277"/>
        <v>108.44687901735035</v>
      </c>
      <c r="K1315" s="6">
        <f t="shared" si="275"/>
        <v>224.51774557014181</v>
      </c>
      <c r="L1315" s="6">
        <f t="shared" si="278"/>
        <v>0</v>
      </c>
      <c r="M1315" s="6" t="e">
        <f t="shared" si="280"/>
        <v>#REF!</v>
      </c>
      <c r="N1315" s="6">
        <f t="shared" si="279"/>
        <v>0</v>
      </c>
      <c r="O1315" s="6">
        <f t="shared" si="267"/>
        <v>53.067736519588671</v>
      </c>
      <c r="P1315" s="6">
        <f t="shared" si="268"/>
        <v>224.51774557014181</v>
      </c>
      <c r="R1315" s="4"/>
    </row>
    <row r="1316" spans="1:18" x14ac:dyDescent="0.25">
      <c r="A1316" s="13">
        <v>1057</v>
      </c>
      <c r="B1316" s="2">
        <f t="shared" si="276"/>
        <v>2.8958904109589043</v>
      </c>
      <c r="E1316" s="4">
        <f t="shared" si="270"/>
        <v>4.686328951930637</v>
      </c>
      <c r="F1316" s="2">
        <f t="shared" si="271"/>
        <v>6.5076449315068499E-3</v>
      </c>
      <c r="G1316" s="2">
        <f t="shared" si="272"/>
        <v>0.7215341949766122</v>
      </c>
      <c r="H1316" s="2">
        <f t="shared" si="273"/>
        <v>0.7215341949766122</v>
      </c>
      <c r="I1316" s="6">
        <f t="shared" si="274"/>
        <v>53.053582949584005</v>
      </c>
      <c r="J1316" s="6">
        <f t="shared" si="277"/>
        <v>108.45430714016112</v>
      </c>
      <c r="K1316" s="6">
        <f t="shared" si="275"/>
        <v>224.611174023378</v>
      </c>
      <c r="L1316" s="6">
        <f t="shared" si="278"/>
        <v>0</v>
      </c>
      <c r="M1316" s="6" t="e">
        <f t="shared" si="280"/>
        <v>#REF!</v>
      </c>
      <c r="N1316" s="6">
        <f t="shared" si="279"/>
        <v>0</v>
      </c>
      <c r="O1316" s="6">
        <f t="shared" si="267"/>
        <v>53.053582949584005</v>
      </c>
      <c r="P1316" s="6">
        <f t="shared" si="268"/>
        <v>224.611174023378</v>
      </c>
      <c r="R1316" s="4"/>
    </row>
    <row r="1317" spans="1:18" x14ac:dyDescent="0.25">
      <c r="A1317" s="13">
        <v>1058</v>
      </c>
      <c r="B1317" s="2">
        <f t="shared" si="276"/>
        <v>2.8986301369863012</v>
      </c>
      <c r="E1317" s="4">
        <f t="shared" si="270"/>
        <v>4.6863974450813215</v>
      </c>
      <c r="F1317" s="2">
        <f t="shared" si="271"/>
        <v>6.5138016438356164E-3</v>
      </c>
      <c r="G1317" s="2">
        <f t="shared" si="272"/>
        <v>0.7218754265847046</v>
      </c>
      <c r="H1317" s="2">
        <f t="shared" si="273"/>
        <v>0.7218754265847046</v>
      </c>
      <c r="I1317" s="6">
        <f t="shared" si="274"/>
        <v>53.039441717839495</v>
      </c>
      <c r="J1317" s="6">
        <f t="shared" si="277"/>
        <v>108.46173577176474</v>
      </c>
      <c r="K1317" s="6">
        <f t="shared" si="275"/>
        <v>224.7046050756328</v>
      </c>
      <c r="L1317" s="6">
        <f t="shared" si="278"/>
        <v>0</v>
      </c>
      <c r="M1317" s="6" t="e">
        <f t="shared" si="280"/>
        <v>#REF!</v>
      </c>
      <c r="N1317" s="6">
        <f t="shared" si="279"/>
        <v>0</v>
      </c>
      <c r="O1317" s="6">
        <f t="shared" si="267"/>
        <v>53.039441717839495</v>
      </c>
      <c r="P1317" s="6">
        <f t="shared" si="268"/>
        <v>224.7046050756328</v>
      </c>
      <c r="R1317" s="4"/>
    </row>
    <row r="1318" spans="1:18" x14ac:dyDescent="0.25">
      <c r="A1318" s="13">
        <v>1059</v>
      </c>
      <c r="B1318" s="2">
        <f t="shared" si="276"/>
        <v>2.9013698630136986</v>
      </c>
      <c r="E1318" s="4">
        <f t="shared" si="270"/>
        <v>4.6864659382320069</v>
      </c>
      <c r="F1318" s="2">
        <f t="shared" si="271"/>
        <v>6.5199583561643838E-3</v>
      </c>
      <c r="G1318" s="2">
        <f t="shared" si="272"/>
        <v>0.72221649696829182</v>
      </c>
      <c r="H1318" s="2">
        <f t="shared" si="273"/>
        <v>0.72221649696829182</v>
      </c>
      <c r="I1318" s="6">
        <f t="shared" si="274"/>
        <v>53.025312804365925</v>
      </c>
      <c r="J1318" s="6">
        <f t="shared" si="277"/>
        <v>108.46916491219626</v>
      </c>
      <c r="K1318" s="6">
        <f t="shared" si="275"/>
        <v>224.79803874925659</v>
      </c>
      <c r="L1318" s="6">
        <f t="shared" si="278"/>
        <v>0</v>
      </c>
      <c r="M1318" s="6" t="e">
        <f t="shared" si="280"/>
        <v>#REF!</v>
      </c>
      <c r="N1318" s="6">
        <f t="shared" si="279"/>
        <v>0</v>
      </c>
      <c r="O1318" s="6">
        <f t="shared" si="267"/>
        <v>53.025312804365925</v>
      </c>
      <c r="P1318" s="6">
        <f t="shared" si="268"/>
        <v>224.79803874925659</v>
      </c>
      <c r="R1318" s="4"/>
    </row>
    <row r="1319" spans="1:18" x14ac:dyDescent="0.25">
      <c r="A1319" s="13">
        <v>1060</v>
      </c>
      <c r="B1319" s="2">
        <f t="shared" si="276"/>
        <v>2.904109589041096</v>
      </c>
      <c r="E1319" s="4">
        <f t="shared" si="270"/>
        <v>4.6865344313826913</v>
      </c>
      <c r="F1319" s="2">
        <f t="shared" si="271"/>
        <v>6.5261150684931511E-3</v>
      </c>
      <c r="G1319" s="2">
        <f t="shared" si="272"/>
        <v>0.72255740635568333</v>
      </c>
      <c r="H1319" s="2">
        <f t="shared" si="273"/>
        <v>0.72255740635568333</v>
      </c>
      <c r="I1319" s="6">
        <f t="shared" si="274"/>
        <v>53.011196189223661</v>
      </c>
      <c r="J1319" s="6">
        <f t="shared" si="277"/>
        <v>108.47659456149034</v>
      </c>
      <c r="K1319" s="6">
        <f t="shared" si="275"/>
        <v>224.89147506655019</v>
      </c>
      <c r="L1319" s="6">
        <f t="shared" si="278"/>
        <v>0</v>
      </c>
      <c r="M1319" s="6" t="e">
        <f t="shared" si="280"/>
        <v>#REF!</v>
      </c>
      <c r="N1319" s="6">
        <f t="shared" si="279"/>
        <v>0</v>
      </c>
      <c r="O1319" s="6">
        <f t="shared" si="267"/>
        <v>53.011196189223661</v>
      </c>
      <c r="P1319" s="6">
        <f t="shared" si="268"/>
        <v>224.89147506655019</v>
      </c>
      <c r="R1319" s="4"/>
    </row>
    <row r="1320" spans="1:18" x14ac:dyDescent="0.25">
      <c r="A1320" s="13">
        <v>1061</v>
      </c>
      <c r="B1320" s="2">
        <f t="shared" si="276"/>
        <v>2.9068493150684933</v>
      </c>
      <c r="E1320" s="4">
        <f t="shared" si="270"/>
        <v>4.6866029245333767</v>
      </c>
      <c r="F1320" s="2">
        <f t="shared" si="271"/>
        <v>6.5322717808219185E-3</v>
      </c>
      <c r="G1320" s="2">
        <f t="shared" si="272"/>
        <v>0.72289815497465026</v>
      </c>
      <c r="H1320" s="2">
        <f t="shared" si="273"/>
        <v>0.72289815497465026</v>
      </c>
      <c r="I1320" s="6">
        <f t="shared" si="274"/>
        <v>52.997091852522573</v>
      </c>
      <c r="J1320" s="6">
        <f t="shared" si="277"/>
        <v>108.48402471968205</v>
      </c>
      <c r="K1320" s="6">
        <f t="shared" si="275"/>
        <v>224.98491404976559</v>
      </c>
      <c r="L1320" s="6">
        <f t="shared" si="278"/>
        <v>0</v>
      </c>
      <c r="M1320" s="6" t="e">
        <f t="shared" si="280"/>
        <v>#REF!</v>
      </c>
      <c r="N1320" s="6">
        <f t="shared" si="279"/>
        <v>0</v>
      </c>
      <c r="O1320" s="6">
        <f t="shared" si="267"/>
        <v>52.997091852522573</v>
      </c>
      <c r="P1320" s="6">
        <f t="shared" si="268"/>
        <v>224.98491404976559</v>
      </c>
      <c r="R1320" s="4"/>
    </row>
    <row r="1321" spans="1:18" x14ac:dyDescent="0.25">
      <c r="A1321" s="13">
        <v>1062</v>
      </c>
      <c r="B1321" s="2">
        <f t="shared" si="276"/>
        <v>2.9095890410958902</v>
      </c>
      <c r="E1321" s="4">
        <f t="shared" si="270"/>
        <v>4.6866714176840611</v>
      </c>
      <c r="F1321" s="2">
        <f t="shared" si="271"/>
        <v>6.5384284931506841E-3</v>
      </c>
      <c r="G1321" s="2">
        <f t="shared" si="272"/>
        <v>0.72323874305242708</v>
      </c>
      <c r="H1321" s="2">
        <f t="shared" si="273"/>
        <v>0.72323874305242708</v>
      </c>
      <c r="I1321" s="6">
        <f t="shared" si="274"/>
        <v>52.982999774421785</v>
      </c>
      <c r="J1321" s="6">
        <f t="shared" si="277"/>
        <v>108.49145538680602</v>
      </c>
      <c r="K1321" s="6">
        <f t="shared" si="275"/>
        <v>225.0783557211054</v>
      </c>
      <c r="L1321" s="6">
        <f t="shared" si="278"/>
        <v>0</v>
      </c>
      <c r="M1321" s="6" t="e">
        <f t="shared" ref="M1321:M1340" si="281">M$260*EXP($B1321*(coe-divYield))</f>
        <v>#REF!</v>
      </c>
      <c r="N1321" s="6">
        <f t="shared" si="279"/>
        <v>0</v>
      </c>
      <c r="O1321" s="6">
        <f t="shared" si="267"/>
        <v>52.982999774421785</v>
      </c>
      <c r="P1321" s="6">
        <f t="shared" si="268"/>
        <v>225.0783557211054</v>
      </c>
      <c r="R1321" s="4"/>
    </row>
    <row r="1322" spans="1:18" x14ac:dyDescent="0.25">
      <c r="A1322" s="13">
        <v>1063</v>
      </c>
      <c r="B1322" s="2">
        <f t="shared" si="276"/>
        <v>2.9123287671232876</v>
      </c>
      <c r="E1322" s="4">
        <f t="shared" si="270"/>
        <v>4.6867399108347465</v>
      </c>
      <c r="F1322" s="2">
        <f t="shared" si="271"/>
        <v>6.5445852054794515E-3</v>
      </c>
      <c r="G1322" s="2">
        <f t="shared" si="272"/>
        <v>0.72357917081571388</v>
      </c>
      <c r="H1322" s="2">
        <f t="shared" si="273"/>
        <v>0.72357917081571388</v>
      </c>
      <c r="I1322" s="6">
        <f t="shared" si="274"/>
        <v>52.968919935129499</v>
      </c>
      <c r="J1322" s="6">
        <f t="shared" si="277"/>
        <v>108.49888656289734</v>
      </c>
      <c r="K1322" s="6">
        <f t="shared" si="275"/>
        <v>225.17180010272412</v>
      </c>
      <c r="L1322" s="6">
        <f t="shared" si="278"/>
        <v>0</v>
      </c>
      <c r="M1322" s="6" t="e">
        <f t="shared" si="281"/>
        <v>#REF!</v>
      </c>
      <c r="N1322" s="6">
        <f t="shared" si="279"/>
        <v>0</v>
      </c>
      <c r="O1322" s="6">
        <f t="shared" si="267"/>
        <v>52.968919935129499</v>
      </c>
      <c r="P1322" s="6">
        <f t="shared" si="268"/>
        <v>225.17180010272412</v>
      </c>
      <c r="R1322" s="4"/>
    </row>
    <row r="1323" spans="1:18" x14ac:dyDescent="0.25">
      <c r="A1323" s="13">
        <v>1064</v>
      </c>
      <c r="B1323" s="2">
        <f t="shared" si="276"/>
        <v>2.9150684931506849</v>
      </c>
      <c r="E1323" s="4">
        <f t="shared" si="270"/>
        <v>4.686808403985431</v>
      </c>
      <c r="F1323" s="2">
        <f t="shared" si="271"/>
        <v>6.5507419178082189E-3</v>
      </c>
      <c r="G1323" s="2">
        <f t="shared" si="272"/>
        <v>0.7239194384906773</v>
      </c>
      <c r="H1323" s="2">
        <f t="shared" si="273"/>
        <v>0.7239194384906773</v>
      </c>
      <c r="I1323" s="6">
        <f t="shared" si="274"/>
        <v>52.954852314902929</v>
      </c>
      <c r="J1323" s="6">
        <f t="shared" si="277"/>
        <v>108.50631824799065</v>
      </c>
      <c r="K1323" s="6">
        <f t="shared" si="275"/>
        <v>225.26524721672709</v>
      </c>
      <c r="L1323" s="6">
        <f t="shared" si="278"/>
        <v>0</v>
      </c>
      <c r="M1323" s="6" t="e">
        <f t="shared" si="281"/>
        <v>#REF!</v>
      </c>
      <c r="N1323" s="6">
        <f t="shared" si="279"/>
        <v>0</v>
      </c>
      <c r="O1323" s="6">
        <f t="shared" si="267"/>
        <v>52.954852314902929</v>
      </c>
      <c r="P1323" s="6">
        <f t="shared" si="268"/>
        <v>225.26524721672709</v>
      </c>
      <c r="R1323" s="4"/>
    </row>
    <row r="1324" spans="1:18" x14ac:dyDescent="0.25">
      <c r="A1324" s="13">
        <v>1065</v>
      </c>
      <c r="B1324" s="2">
        <f t="shared" si="276"/>
        <v>2.9178082191780823</v>
      </c>
      <c r="E1324" s="4">
        <f t="shared" si="270"/>
        <v>4.6868768971361163</v>
      </c>
      <c r="F1324" s="2">
        <f t="shared" si="271"/>
        <v>6.5568986301369862E-3</v>
      </c>
      <c r="G1324" s="2">
        <f t="shared" si="272"/>
        <v>0.72425954630295275</v>
      </c>
      <c r="H1324" s="2">
        <f t="shared" si="273"/>
        <v>0.72425954630295275</v>
      </c>
      <c r="I1324" s="6">
        <f t="shared" si="274"/>
        <v>52.940796894048134</v>
      </c>
      <c r="J1324" s="6">
        <f t="shared" si="277"/>
        <v>108.51375044212101</v>
      </c>
      <c r="K1324" s="6">
        <f t="shared" si="275"/>
        <v>225.35869708517191</v>
      </c>
      <c r="L1324" s="6">
        <f t="shared" si="278"/>
        <v>0</v>
      </c>
      <c r="M1324" s="6" t="e">
        <f t="shared" si="281"/>
        <v>#REF!</v>
      </c>
      <c r="N1324" s="6">
        <f t="shared" si="279"/>
        <v>0</v>
      </c>
      <c r="O1324" s="6">
        <f t="shared" si="267"/>
        <v>52.940796894048134</v>
      </c>
      <c r="P1324" s="6">
        <f t="shared" si="268"/>
        <v>225.35869708517191</v>
      </c>
      <c r="R1324" s="4"/>
    </row>
    <row r="1325" spans="1:18" x14ac:dyDescent="0.25">
      <c r="A1325" s="13">
        <v>1066</v>
      </c>
      <c r="B1325" s="2">
        <f t="shared" si="276"/>
        <v>2.9205479452054797</v>
      </c>
      <c r="E1325" s="4">
        <f t="shared" si="270"/>
        <v>4.6869453902868008</v>
      </c>
      <c r="F1325" s="2">
        <f t="shared" si="271"/>
        <v>6.5630553424657536E-3</v>
      </c>
      <c r="G1325" s="2">
        <f t="shared" si="272"/>
        <v>0.72459949447764616</v>
      </c>
      <c r="H1325" s="2">
        <f t="shared" si="273"/>
        <v>0.72459949447764616</v>
      </c>
      <c r="I1325" s="6">
        <f t="shared" si="274"/>
        <v>52.926753652919572</v>
      </c>
      <c r="J1325" s="6">
        <f t="shared" si="277"/>
        <v>108.52118314532311</v>
      </c>
      <c r="K1325" s="6">
        <f t="shared" si="275"/>
        <v>225.45214973006631</v>
      </c>
      <c r="L1325" s="6">
        <f t="shared" si="278"/>
        <v>0</v>
      </c>
      <c r="M1325" s="6" t="e">
        <f t="shared" si="281"/>
        <v>#REF!</v>
      </c>
      <c r="N1325" s="6">
        <f t="shared" si="279"/>
        <v>0</v>
      </c>
      <c r="O1325" s="6">
        <f t="shared" si="267"/>
        <v>52.926753652919572</v>
      </c>
      <c r="P1325" s="6">
        <f t="shared" si="268"/>
        <v>225.45214973006631</v>
      </c>
      <c r="R1325" s="4"/>
    </row>
    <row r="1326" spans="1:18" x14ac:dyDescent="0.25">
      <c r="A1326" s="13">
        <v>1067</v>
      </c>
      <c r="B1326" s="2">
        <f t="shared" si="276"/>
        <v>2.9232876712328766</v>
      </c>
      <c r="E1326" s="4">
        <f t="shared" si="270"/>
        <v>4.6870138834374862</v>
      </c>
      <c r="F1326" s="2">
        <f t="shared" si="271"/>
        <v>6.5692120547945201E-3</v>
      </c>
      <c r="G1326" s="2">
        <f t="shared" si="272"/>
        <v>0.72493928323933554</v>
      </c>
      <c r="H1326" s="2">
        <f t="shared" si="273"/>
        <v>0.72493928323933554</v>
      </c>
      <c r="I1326" s="6">
        <f t="shared" si="274"/>
        <v>52.912722571920476</v>
      </c>
      <c r="J1326" s="6">
        <f t="shared" si="277"/>
        <v>108.52861635763199</v>
      </c>
      <c r="K1326" s="6">
        <f t="shared" si="275"/>
        <v>225.545605173372</v>
      </c>
      <c r="L1326" s="6">
        <f t="shared" si="278"/>
        <v>0</v>
      </c>
      <c r="M1326" s="6" t="e">
        <f t="shared" si="281"/>
        <v>#REF!</v>
      </c>
      <c r="N1326" s="6">
        <f t="shared" si="279"/>
        <v>0</v>
      </c>
      <c r="O1326" s="6">
        <f t="shared" si="267"/>
        <v>52.912722571920476</v>
      </c>
      <c r="P1326" s="6">
        <f t="shared" si="268"/>
        <v>225.545605173372</v>
      </c>
      <c r="R1326" s="4"/>
    </row>
    <row r="1327" spans="1:18" x14ac:dyDescent="0.25">
      <c r="A1327" s="13">
        <v>1068</v>
      </c>
      <c r="B1327" s="2">
        <f t="shared" si="276"/>
        <v>2.9260273972602739</v>
      </c>
      <c r="E1327" s="4">
        <f t="shared" si="270"/>
        <v>4.6870823765881706</v>
      </c>
      <c r="F1327" s="2">
        <f t="shared" si="271"/>
        <v>6.5753687671232875E-3</v>
      </c>
      <c r="G1327" s="2">
        <f t="shared" si="272"/>
        <v>0.72527891281207324</v>
      </c>
      <c r="H1327" s="2">
        <f t="shared" si="273"/>
        <v>0.72527891281207324</v>
      </c>
      <c r="I1327" s="6">
        <f t="shared" si="274"/>
        <v>52.898703631502023</v>
      </c>
      <c r="J1327" s="6">
        <f t="shared" si="277"/>
        <v>108.53605007908234</v>
      </c>
      <c r="K1327" s="6">
        <f t="shared" si="275"/>
        <v>225.63906343700106</v>
      </c>
      <c r="L1327" s="6">
        <f t="shared" si="278"/>
        <v>0</v>
      </c>
      <c r="M1327" s="6" t="e">
        <f t="shared" si="281"/>
        <v>#REF!</v>
      </c>
      <c r="N1327" s="6">
        <f t="shared" si="279"/>
        <v>0</v>
      </c>
      <c r="O1327" s="6">
        <f t="shared" si="267"/>
        <v>52.898703631502023</v>
      </c>
      <c r="P1327" s="6">
        <f t="shared" si="268"/>
        <v>225.63906343700106</v>
      </c>
      <c r="R1327" s="4"/>
    </row>
    <row r="1328" spans="1:18" x14ac:dyDescent="0.25">
      <c r="A1328" s="13">
        <v>1069</v>
      </c>
      <c r="B1328" s="2">
        <f t="shared" si="276"/>
        <v>2.9287671232876713</v>
      </c>
      <c r="E1328" s="4">
        <f t="shared" si="270"/>
        <v>4.687150869738856</v>
      </c>
      <c r="F1328" s="2">
        <f t="shared" si="271"/>
        <v>6.5815254794520548E-3</v>
      </c>
      <c r="G1328" s="2">
        <f t="shared" si="272"/>
        <v>0.72561838341938689</v>
      </c>
      <c r="H1328" s="2">
        <f t="shared" si="273"/>
        <v>0.72561838341938689</v>
      </c>
      <c r="I1328" s="6">
        <f t="shared" si="274"/>
        <v>52.88469681216386</v>
      </c>
      <c r="J1328" s="6">
        <f t="shared" si="277"/>
        <v>108.54348430970923</v>
      </c>
      <c r="K1328" s="6">
        <f t="shared" si="275"/>
        <v>225.73252454281865</v>
      </c>
      <c r="L1328" s="6">
        <f t="shared" si="278"/>
        <v>0</v>
      </c>
      <c r="M1328" s="6" t="e">
        <f t="shared" si="281"/>
        <v>#REF!</v>
      </c>
      <c r="N1328" s="6">
        <f t="shared" si="279"/>
        <v>0</v>
      </c>
      <c r="O1328" s="6">
        <f t="shared" si="267"/>
        <v>52.88469681216386</v>
      </c>
      <c r="P1328" s="6">
        <f t="shared" si="268"/>
        <v>225.73252454281865</v>
      </c>
      <c r="R1328" s="4"/>
    </row>
    <row r="1329" spans="1:18" x14ac:dyDescent="0.25">
      <c r="A1329" s="13">
        <v>1070</v>
      </c>
      <c r="B1329" s="2">
        <f t="shared" si="276"/>
        <v>2.9315068493150687</v>
      </c>
      <c r="E1329" s="4">
        <f t="shared" si="270"/>
        <v>4.6872193628895404</v>
      </c>
      <c r="F1329" s="2">
        <f t="shared" si="271"/>
        <v>6.5876821917808222E-3</v>
      </c>
      <c r="G1329" s="2">
        <f t="shared" si="272"/>
        <v>0.72595769528428156</v>
      </c>
      <c r="H1329" s="2">
        <f t="shared" si="273"/>
        <v>0.72595769528428156</v>
      </c>
      <c r="I1329" s="6">
        <f t="shared" si="274"/>
        <v>52.870702094453378</v>
      </c>
      <c r="J1329" s="6">
        <f t="shared" si="277"/>
        <v>108.55091904954735</v>
      </c>
      <c r="K1329" s="6">
        <f t="shared" si="275"/>
        <v>225.82598851264214</v>
      </c>
      <c r="L1329" s="6">
        <f t="shared" si="278"/>
        <v>0</v>
      </c>
      <c r="M1329" s="6" t="e">
        <f t="shared" si="281"/>
        <v>#REF!</v>
      </c>
      <c r="N1329" s="6">
        <f t="shared" si="279"/>
        <v>0</v>
      </c>
      <c r="O1329" s="6">
        <f t="shared" si="267"/>
        <v>52.870702094453378</v>
      </c>
      <c r="P1329" s="6">
        <f t="shared" si="268"/>
        <v>225.82598851264214</v>
      </c>
      <c r="R1329" s="4"/>
    </row>
    <row r="1330" spans="1:18" x14ac:dyDescent="0.25">
      <c r="A1330" s="13">
        <v>1071</v>
      </c>
      <c r="B1330" s="2">
        <f t="shared" si="276"/>
        <v>2.9342465753424656</v>
      </c>
      <c r="E1330" s="4">
        <f t="shared" si="270"/>
        <v>4.6872878560402258</v>
      </c>
      <c r="F1330" s="2">
        <f t="shared" si="271"/>
        <v>6.5938389041095887E-3</v>
      </c>
      <c r="G1330" s="2">
        <f t="shared" si="272"/>
        <v>0.72629684862924127</v>
      </c>
      <c r="H1330" s="2">
        <f t="shared" si="273"/>
        <v>0.72629684862924127</v>
      </c>
      <c r="I1330" s="6">
        <f t="shared" si="274"/>
        <v>52.856719458965877</v>
      </c>
      <c r="J1330" s="6">
        <f t="shared" si="277"/>
        <v>108.55835429863176</v>
      </c>
      <c r="K1330" s="6">
        <f t="shared" si="275"/>
        <v>225.91945536824096</v>
      </c>
      <c r="L1330" s="6">
        <f t="shared" si="278"/>
        <v>0</v>
      </c>
      <c r="M1330" s="6" t="e">
        <f t="shared" si="281"/>
        <v>#REF!</v>
      </c>
      <c r="N1330" s="6">
        <f t="shared" si="279"/>
        <v>0</v>
      </c>
      <c r="O1330" s="6">
        <f t="shared" ref="O1330:O1354" si="282">EXP((E1330+F1330)-H1330)</f>
        <v>52.856719458965877</v>
      </c>
      <c r="P1330" s="6">
        <f t="shared" ref="P1330:P1354" si="283">EXP((E1330+F1330)+H1330)</f>
        <v>225.91945536824096</v>
      </c>
      <c r="R1330" s="4"/>
    </row>
    <row r="1331" spans="1:18" x14ac:dyDescent="0.25">
      <c r="A1331" s="13">
        <v>1072</v>
      </c>
      <c r="B1331" s="2">
        <f t="shared" si="276"/>
        <v>2.9369863013698629</v>
      </c>
      <c r="E1331" s="4">
        <f t="shared" si="270"/>
        <v>4.6873563491909103</v>
      </c>
      <c r="F1331" s="2">
        <f t="shared" si="271"/>
        <v>6.5999956164383561E-3</v>
      </c>
      <c r="G1331" s="2">
        <f t="shared" si="272"/>
        <v>0.72663584367623124</v>
      </c>
      <c r="H1331" s="2">
        <f t="shared" si="273"/>
        <v>0.72663584367623124</v>
      </c>
      <c r="I1331" s="6">
        <f t="shared" si="274"/>
        <v>52.842748886344275</v>
      </c>
      <c r="J1331" s="6">
        <f t="shared" si="277"/>
        <v>108.56579005699714</v>
      </c>
      <c r="K1331" s="6">
        <f t="shared" si="275"/>
        <v>226.01292513133797</v>
      </c>
      <c r="L1331" s="6">
        <f t="shared" si="278"/>
        <v>0</v>
      </c>
      <c r="M1331" s="6" t="e">
        <f t="shared" si="281"/>
        <v>#REF!</v>
      </c>
      <c r="N1331" s="6">
        <f t="shared" si="279"/>
        <v>0</v>
      </c>
      <c r="O1331" s="6">
        <f t="shared" si="282"/>
        <v>52.842748886344275</v>
      </c>
      <c r="P1331" s="6">
        <f t="shared" si="283"/>
        <v>226.01292513133797</v>
      </c>
      <c r="R1331" s="4"/>
    </row>
    <row r="1332" spans="1:18" x14ac:dyDescent="0.25">
      <c r="A1332" s="13">
        <v>1073</v>
      </c>
      <c r="B1332" s="2">
        <f t="shared" si="276"/>
        <v>2.9397260273972603</v>
      </c>
      <c r="E1332" s="4">
        <f t="shared" si="270"/>
        <v>4.6874248423415956</v>
      </c>
      <c r="F1332" s="2">
        <f t="shared" si="271"/>
        <v>6.6061523287671235E-3</v>
      </c>
      <c r="G1332" s="2">
        <f t="shared" si="272"/>
        <v>0.7269746806466989</v>
      </c>
      <c r="H1332" s="2">
        <f t="shared" si="273"/>
        <v>0.7269746806466989</v>
      </c>
      <c r="I1332" s="6">
        <f t="shared" si="274"/>
        <v>52.828790357278962</v>
      </c>
      <c r="J1332" s="6">
        <f t="shared" si="277"/>
        <v>108.57322632467859</v>
      </c>
      <c r="K1332" s="6">
        <f t="shared" si="275"/>
        <v>226.10639782360852</v>
      </c>
      <c r="L1332" s="6">
        <f t="shared" si="278"/>
        <v>0</v>
      </c>
      <c r="M1332" s="6" t="e">
        <f t="shared" si="281"/>
        <v>#REF!</v>
      </c>
      <c r="N1332" s="6">
        <f t="shared" si="279"/>
        <v>0</v>
      </c>
      <c r="O1332" s="6">
        <f t="shared" si="282"/>
        <v>52.828790357278962</v>
      </c>
      <c r="P1332" s="6">
        <f t="shared" si="283"/>
        <v>226.10639782360852</v>
      </c>
      <c r="R1332" s="4"/>
    </row>
    <row r="1333" spans="1:18" x14ac:dyDescent="0.25">
      <c r="A1333" s="13">
        <v>1074</v>
      </c>
      <c r="B1333" s="2">
        <f t="shared" si="276"/>
        <v>2.9424657534246577</v>
      </c>
      <c r="E1333" s="4">
        <f t="shared" si="270"/>
        <v>4.6874933354922801</v>
      </c>
      <c r="F1333" s="2">
        <f t="shared" si="271"/>
        <v>6.6123090410958908E-3</v>
      </c>
      <c r="G1333" s="2">
        <f t="shared" si="272"/>
        <v>0.72731335976157563</v>
      </c>
      <c r="H1333" s="2">
        <f t="shared" si="273"/>
        <v>0.72731335976157563</v>
      </c>
      <c r="I1333" s="6">
        <f t="shared" si="274"/>
        <v>52.814843852507721</v>
      </c>
      <c r="J1333" s="6">
        <f t="shared" si="277"/>
        <v>108.58066310171077</v>
      </c>
      <c r="K1333" s="6">
        <f t="shared" si="275"/>
        <v>226.19987346668063</v>
      </c>
      <c r="L1333" s="6">
        <f t="shared" si="278"/>
        <v>0</v>
      </c>
      <c r="M1333" s="6" t="e">
        <f t="shared" si="281"/>
        <v>#REF!</v>
      </c>
      <c r="N1333" s="6">
        <f t="shared" si="279"/>
        <v>0</v>
      </c>
      <c r="O1333" s="6">
        <f t="shared" si="282"/>
        <v>52.814843852507721</v>
      </c>
      <c r="P1333" s="6">
        <f t="shared" si="283"/>
        <v>226.19987346668063</v>
      </c>
      <c r="R1333" s="4"/>
    </row>
    <row r="1334" spans="1:18" x14ac:dyDescent="0.25">
      <c r="A1334" s="13">
        <v>1075</v>
      </c>
      <c r="B1334" s="2">
        <f t="shared" si="276"/>
        <v>2.9452054794520546</v>
      </c>
      <c r="E1334" s="4">
        <f t="shared" si="270"/>
        <v>4.6875618286429654</v>
      </c>
      <c r="F1334" s="2">
        <f t="shared" si="271"/>
        <v>6.6184657534246573E-3</v>
      </c>
      <c r="G1334" s="2">
        <f t="shared" si="272"/>
        <v>0.72765188124127911</v>
      </c>
      <c r="H1334" s="2">
        <f t="shared" si="273"/>
        <v>0.72765188124127911</v>
      </c>
      <c r="I1334" s="6">
        <f t="shared" si="274"/>
        <v>52.800909352815495</v>
      </c>
      <c r="J1334" s="6">
        <f t="shared" si="277"/>
        <v>108.58810038812879</v>
      </c>
      <c r="K1334" s="6">
        <f t="shared" si="275"/>
        <v>226.29335208213595</v>
      </c>
      <c r="L1334" s="6">
        <f t="shared" si="278"/>
        <v>0</v>
      </c>
      <c r="M1334" s="6" t="e">
        <f t="shared" si="281"/>
        <v>#REF!</v>
      </c>
      <c r="N1334" s="6">
        <f t="shared" si="279"/>
        <v>0</v>
      </c>
      <c r="O1334" s="6">
        <f t="shared" si="282"/>
        <v>52.800909352815495</v>
      </c>
      <c r="P1334" s="6">
        <f t="shared" si="283"/>
        <v>226.29335208213595</v>
      </c>
      <c r="R1334" s="4"/>
    </row>
    <row r="1335" spans="1:18" x14ac:dyDescent="0.25">
      <c r="A1335" s="13">
        <v>1076</v>
      </c>
      <c r="B1335" s="2">
        <f t="shared" si="276"/>
        <v>2.9479452054794519</v>
      </c>
      <c r="E1335" s="4">
        <f t="shared" si="270"/>
        <v>4.6876303217936499</v>
      </c>
      <c r="F1335" s="2">
        <f t="shared" si="271"/>
        <v>6.6246224657534247E-3</v>
      </c>
      <c r="G1335" s="2">
        <f t="shared" si="272"/>
        <v>0.72799024530571421</v>
      </c>
      <c r="H1335" s="2">
        <f t="shared" si="273"/>
        <v>0.72799024530571421</v>
      </c>
      <c r="I1335" s="6">
        <f t="shared" si="274"/>
        <v>52.786986839034135</v>
      </c>
      <c r="J1335" s="6">
        <f t="shared" si="277"/>
        <v>108.59553818396735</v>
      </c>
      <c r="K1335" s="6">
        <f t="shared" si="275"/>
        <v>226.38683369150937</v>
      </c>
      <c r="L1335" s="6">
        <f t="shared" si="278"/>
        <v>0</v>
      </c>
      <c r="M1335" s="6" t="e">
        <f t="shared" si="281"/>
        <v>#REF!</v>
      </c>
      <c r="N1335" s="6">
        <f t="shared" si="279"/>
        <v>0</v>
      </c>
      <c r="O1335" s="6">
        <f t="shared" si="282"/>
        <v>52.786986839034135</v>
      </c>
      <c r="P1335" s="6">
        <f t="shared" si="283"/>
        <v>226.38683369150937</v>
      </c>
      <c r="R1335" s="4"/>
    </row>
    <row r="1336" spans="1:18" x14ac:dyDescent="0.25">
      <c r="A1336" s="13">
        <v>1077</v>
      </c>
      <c r="B1336" s="2">
        <f t="shared" si="276"/>
        <v>2.9506849315068493</v>
      </c>
      <c r="E1336" s="4">
        <f t="shared" si="270"/>
        <v>4.6876988149443353</v>
      </c>
      <c r="F1336" s="2">
        <f t="shared" si="271"/>
        <v>6.6307791780821921E-3</v>
      </c>
      <c r="G1336" s="2">
        <f t="shared" si="272"/>
        <v>0.72832845217427511</v>
      </c>
      <c r="H1336" s="2">
        <f t="shared" si="273"/>
        <v>0.72832845217427511</v>
      </c>
      <c r="I1336" s="6">
        <f t="shared" si="274"/>
        <v>52.773076292042596</v>
      </c>
      <c r="J1336" s="6">
        <f t="shared" si="277"/>
        <v>108.60297648926152</v>
      </c>
      <c r="K1336" s="6">
        <f t="shared" si="275"/>
        <v>226.48031831628938</v>
      </c>
      <c r="L1336" s="6">
        <f t="shared" si="278"/>
        <v>0</v>
      </c>
      <c r="M1336" s="6" t="e">
        <f t="shared" si="281"/>
        <v>#REF!</v>
      </c>
      <c r="N1336" s="6">
        <f t="shared" si="279"/>
        <v>0</v>
      </c>
      <c r="O1336" s="6">
        <f t="shared" si="282"/>
        <v>52.773076292042596</v>
      </c>
      <c r="P1336" s="6">
        <f t="shared" si="283"/>
        <v>226.48031831628938</v>
      </c>
      <c r="R1336" s="4"/>
    </row>
    <row r="1337" spans="1:18" x14ac:dyDescent="0.25">
      <c r="A1337" s="13">
        <v>1078</v>
      </c>
      <c r="B1337" s="2">
        <f t="shared" si="276"/>
        <v>2.9534246575342467</v>
      </c>
      <c r="E1337" s="4">
        <f t="shared" si="270"/>
        <v>4.6877673080950206</v>
      </c>
      <c r="F1337" s="2">
        <f t="shared" si="271"/>
        <v>6.6369358904109594E-3</v>
      </c>
      <c r="G1337" s="2">
        <f t="shared" si="272"/>
        <v>0.72866650206584682</v>
      </c>
      <c r="H1337" s="2">
        <f t="shared" si="273"/>
        <v>0.72866650206584682</v>
      </c>
      <c r="I1337" s="6">
        <f t="shared" si="274"/>
        <v>52.759177692766272</v>
      </c>
      <c r="J1337" s="6">
        <f t="shared" si="277"/>
        <v>108.6104153040461</v>
      </c>
      <c r="K1337" s="6">
        <f t="shared" si="275"/>
        <v>226.5738059779176</v>
      </c>
      <c r="L1337" s="6">
        <f t="shared" si="278"/>
        <v>0</v>
      </c>
      <c r="M1337" s="6" t="e">
        <f t="shared" si="281"/>
        <v>#REF!</v>
      </c>
      <c r="N1337" s="6">
        <f t="shared" si="279"/>
        <v>0</v>
      </c>
      <c r="O1337" s="6">
        <f t="shared" si="282"/>
        <v>52.759177692766272</v>
      </c>
      <c r="P1337" s="6">
        <f t="shared" si="283"/>
        <v>226.5738059779176</v>
      </c>
      <c r="R1337" s="4"/>
    </row>
    <row r="1338" spans="1:18" x14ac:dyDescent="0.25">
      <c r="A1338" s="13">
        <v>1079</v>
      </c>
      <c r="B1338" s="2">
        <f t="shared" si="276"/>
        <v>2.956164383561644</v>
      </c>
      <c r="E1338" s="4">
        <f t="shared" si="270"/>
        <v>4.6878358012457051</v>
      </c>
      <c r="F1338" s="2">
        <f t="shared" si="271"/>
        <v>6.6430926027397268E-3</v>
      </c>
      <c r="G1338" s="2">
        <f t="shared" si="272"/>
        <v>0.72900439519880678</v>
      </c>
      <c r="H1338" s="2">
        <f t="shared" si="273"/>
        <v>0.72900439519880678</v>
      </c>
      <c r="I1338" s="6">
        <f t="shared" si="274"/>
        <v>52.745291022177227</v>
      </c>
      <c r="J1338" s="6">
        <f t="shared" si="277"/>
        <v>108.61785462835589</v>
      </c>
      <c r="K1338" s="6">
        <f t="shared" si="275"/>
        <v>226.66729669778971</v>
      </c>
      <c r="L1338" s="6">
        <f t="shared" si="278"/>
        <v>0</v>
      </c>
      <c r="M1338" s="6" t="e">
        <f t="shared" si="281"/>
        <v>#REF!</v>
      </c>
      <c r="N1338" s="6">
        <f t="shared" si="279"/>
        <v>0</v>
      </c>
      <c r="O1338" s="6">
        <f t="shared" si="282"/>
        <v>52.745291022177227</v>
      </c>
      <c r="P1338" s="6">
        <f t="shared" si="283"/>
        <v>226.66729669778971</v>
      </c>
      <c r="R1338" s="4"/>
    </row>
    <row r="1339" spans="1:18" x14ac:dyDescent="0.25">
      <c r="A1339" s="13">
        <v>1080</v>
      </c>
      <c r="B1339" s="2">
        <f t="shared" si="276"/>
        <v>2.9589041095890409</v>
      </c>
      <c r="E1339" s="4">
        <f t="shared" si="270"/>
        <v>4.6879042943963904</v>
      </c>
      <c r="F1339" s="2">
        <f t="shared" si="271"/>
        <v>6.6492493150684924E-3</v>
      </c>
      <c r="G1339" s="2">
        <f t="shared" si="272"/>
        <v>0.72934213179102669</v>
      </c>
      <c r="H1339" s="2">
        <f t="shared" si="273"/>
        <v>0.72934213179102669</v>
      </c>
      <c r="I1339" s="6">
        <f t="shared" si="274"/>
        <v>52.731416261293923</v>
      </c>
      <c r="J1339" s="6">
        <f t="shared" si="277"/>
        <v>108.62529446222599</v>
      </c>
      <c r="K1339" s="6">
        <f t="shared" si="275"/>
        <v>226.76079049725564</v>
      </c>
      <c r="L1339" s="6">
        <f t="shared" si="278"/>
        <v>0</v>
      </c>
      <c r="M1339" s="6" t="e">
        <f t="shared" si="281"/>
        <v>#REF!</v>
      </c>
      <c r="N1339" s="6">
        <f t="shared" si="279"/>
        <v>0</v>
      </c>
      <c r="O1339" s="6">
        <f t="shared" si="282"/>
        <v>52.731416261293923</v>
      </c>
      <c r="P1339" s="6">
        <f t="shared" si="283"/>
        <v>226.76079049725564</v>
      </c>
      <c r="R1339" s="4"/>
    </row>
    <row r="1340" spans="1:18" x14ac:dyDescent="0.25">
      <c r="A1340" s="13">
        <v>1081</v>
      </c>
      <c r="B1340" s="2">
        <f t="shared" si="276"/>
        <v>2.9616438356164383</v>
      </c>
      <c r="E1340" s="4">
        <f t="shared" si="270"/>
        <v>4.6879727875470749</v>
      </c>
      <c r="F1340" s="2">
        <f t="shared" si="271"/>
        <v>6.6554060273972598E-3</v>
      </c>
      <c r="G1340" s="2">
        <f t="shared" si="272"/>
        <v>0.72967971205987403</v>
      </c>
      <c r="H1340" s="2">
        <f t="shared" si="273"/>
        <v>0.72967971205987403</v>
      </c>
      <c r="I1340" s="6">
        <f t="shared" si="274"/>
        <v>52.717553391181013</v>
      </c>
      <c r="J1340" s="6">
        <f t="shared" si="277"/>
        <v>108.63273480569111</v>
      </c>
      <c r="K1340" s="6">
        <f t="shared" si="275"/>
        <v>226.85428739761878</v>
      </c>
      <c r="L1340" s="6">
        <f t="shared" si="278"/>
        <v>0</v>
      </c>
      <c r="M1340" s="6" t="e">
        <f t="shared" si="281"/>
        <v>#REF!</v>
      </c>
      <c r="N1340" s="6">
        <f t="shared" si="279"/>
        <v>0</v>
      </c>
      <c r="O1340" s="6">
        <f t="shared" si="282"/>
        <v>52.717553391181013</v>
      </c>
      <c r="P1340" s="6">
        <f t="shared" si="283"/>
        <v>226.85428739761878</v>
      </c>
      <c r="R1340" s="4"/>
    </row>
    <row r="1341" spans="1:18" x14ac:dyDescent="0.25">
      <c r="A1341" s="13">
        <v>1082</v>
      </c>
      <c r="B1341" s="2">
        <f t="shared" si="276"/>
        <v>2.9643835616438357</v>
      </c>
      <c r="E1341" s="4">
        <f t="shared" si="270"/>
        <v>4.6880412806977603</v>
      </c>
      <c r="F1341" s="2">
        <f t="shared" si="271"/>
        <v>6.6615627397260272E-3</v>
      </c>
      <c r="G1341" s="2">
        <f t="shared" si="272"/>
        <v>0.73001713622221376</v>
      </c>
      <c r="H1341" s="2">
        <f t="shared" si="273"/>
        <v>0.73001713622221376</v>
      </c>
      <c r="I1341" s="6">
        <f t="shared" si="274"/>
        <v>52.70370239294941</v>
      </c>
      <c r="J1341" s="6">
        <f t="shared" si="277"/>
        <v>108.64017565878635</v>
      </c>
      <c r="K1341" s="6">
        <f t="shared" si="275"/>
        <v>226.94778742013793</v>
      </c>
      <c r="L1341" s="6">
        <f t="shared" si="278"/>
        <v>0</v>
      </c>
      <c r="M1341" s="6" t="e">
        <f t="shared" ref="M1341:M1354" si="284">M$260*EXP($B1341*(coe-divYield))</f>
        <v>#REF!</v>
      </c>
      <c r="N1341" s="6">
        <f t="shared" si="279"/>
        <v>0</v>
      </c>
      <c r="O1341" s="6">
        <f t="shared" si="282"/>
        <v>52.70370239294941</v>
      </c>
      <c r="P1341" s="6">
        <f t="shared" si="283"/>
        <v>226.94778742013793</v>
      </c>
      <c r="R1341" s="4"/>
    </row>
    <row r="1342" spans="1:18" x14ac:dyDescent="0.25">
      <c r="A1342" s="13">
        <v>1083</v>
      </c>
      <c r="B1342" s="2">
        <f t="shared" si="276"/>
        <v>2.967123287671233</v>
      </c>
      <c r="E1342" s="4">
        <f t="shared" si="270"/>
        <v>4.6881097738484447</v>
      </c>
      <c r="F1342" s="2">
        <f t="shared" si="271"/>
        <v>6.6677194520547945E-3</v>
      </c>
      <c r="G1342" s="2">
        <f t="shared" si="272"/>
        <v>0.73035440449440958</v>
      </c>
      <c r="H1342" s="2">
        <f t="shared" si="273"/>
        <v>0.73035440449440958</v>
      </c>
      <c r="I1342" s="6">
        <f t="shared" si="274"/>
        <v>52.689863247755596</v>
      </c>
      <c r="J1342" s="6">
        <f t="shared" si="277"/>
        <v>108.64761702154642</v>
      </c>
      <c r="K1342" s="6">
        <f t="shared" si="275"/>
        <v>227.04129058602447</v>
      </c>
      <c r="L1342" s="6">
        <f t="shared" si="278"/>
        <v>0</v>
      </c>
      <c r="M1342" s="6" t="e">
        <f t="shared" si="284"/>
        <v>#REF!</v>
      </c>
      <c r="N1342" s="6">
        <f t="shared" si="279"/>
        <v>0</v>
      </c>
      <c r="O1342" s="6">
        <f t="shared" si="282"/>
        <v>52.689863247755596</v>
      </c>
      <c r="P1342" s="6">
        <f t="shared" si="283"/>
        <v>227.04129058602447</v>
      </c>
      <c r="R1342" s="4"/>
    </row>
    <row r="1343" spans="1:18" x14ac:dyDescent="0.25">
      <c r="A1343" s="13">
        <v>1084</v>
      </c>
      <c r="B1343" s="2">
        <f t="shared" si="276"/>
        <v>2.9698630136986299</v>
      </c>
      <c r="E1343" s="4">
        <f t="shared" si="270"/>
        <v>4.6881782669991301</v>
      </c>
      <c r="F1343" s="2">
        <f t="shared" si="271"/>
        <v>6.673876164383561E-3</v>
      </c>
      <c r="G1343" s="2">
        <f t="shared" si="272"/>
        <v>0.73069151709232594</v>
      </c>
      <c r="H1343" s="2">
        <f t="shared" si="273"/>
        <v>0.73069151709232594</v>
      </c>
      <c r="I1343" s="6">
        <f t="shared" si="274"/>
        <v>52.676035936802293</v>
      </c>
      <c r="J1343" s="6">
        <f t="shared" si="277"/>
        <v>108.65505889400642</v>
      </c>
      <c r="K1343" s="6">
        <f t="shared" si="275"/>
        <v>227.13479691644625</v>
      </c>
      <c r="L1343" s="6">
        <f t="shared" si="278"/>
        <v>0</v>
      </c>
      <c r="M1343" s="6" t="e">
        <f t="shared" si="284"/>
        <v>#REF!</v>
      </c>
      <c r="N1343" s="6">
        <f t="shared" si="279"/>
        <v>0</v>
      </c>
      <c r="O1343" s="6">
        <f t="shared" si="282"/>
        <v>52.676035936802293</v>
      </c>
      <c r="P1343" s="6">
        <f t="shared" si="283"/>
        <v>227.13479691644625</v>
      </c>
      <c r="R1343" s="4"/>
    </row>
    <row r="1344" spans="1:18" x14ac:dyDescent="0.25">
      <c r="A1344" s="13">
        <v>1085</v>
      </c>
      <c r="B1344" s="2">
        <f t="shared" si="276"/>
        <v>2.9726027397260273</v>
      </c>
      <c r="E1344" s="4">
        <f t="shared" si="270"/>
        <v>4.6882467601498146</v>
      </c>
      <c r="F1344" s="2">
        <f t="shared" si="271"/>
        <v>6.6800328767123284E-3</v>
      </c>
      <c r="G1344" s="2">
        <f t="shared" si="272"/>
        <v>0.73102847423132999</v>
      </c>
      <c r="H1344" s="2">
        <f t="shared" si="273"/>
        <v>0.73102847423132999</v>
      </c>
      <c r="I1344" s="6">
        <f t="shared" si="274"/>
        <v>52.662220441337404</v>
      </c>
      <c r="J1344" s="6">
        <f t="shared" si="277"/>
        <v>108.66250127620107</v>
      </c>
      <c r="K1344" s="6">
        <f t="shared" si="275"/>
        <v>227.22830643252439</v>
      </c>
      <c r="L1344" s="6">
        <f t="shared" si="278"/>
        <v>0</v>
      </c>
      <c r="M1344" s="6" t="e">
        <f t="shared" si="284"/>
        <v>#REF!</v>
      </c>
      <c r="N1344" s="6">
        <f t="shared" si="279"/>
        <v>0</v>
      </c>
      <c r="O1344" s="6">
        <f t="shared" si="282"/>
        <v>52.662220441337404</v>
      </c>
      <c r="P1344" s="6">
        <f t="shared" si="283"/>
        <v>227.22830643252439</v>
      </c>
      <c r="R1344" s="4"/>
    </row>
    <row r="1345" spans="1:18" x14ac:dyDescent="0.25">
      <c r="A1345" s="13">
        <v>1086</v>
      </c>
      <c r="B1345" s="2">
        <f t="shared" si="276"/>
        <v>2.9753424657534246</v>
      </c>
      <c r="E1345" s="4">
        <f t="shared" si="270"/>
        <v>4.6883152533004999</v>
      </c>
      <c r="F1345" s="2">
        <f t="shared" si="271"/>
        <v>6.6861895890410958E-3</v>
      </c>
      <c r="G1345" s="2">
        <f t="shared" si="272"/>
        <v>0.73136527612629221</v>
      </c>
      <c r="H1345" s="2">
        <f t="shared" si="273"/>
        <v>0.73136527612629221</v>
      </c>
      <c r="I1345" s="6">
        <f t="shared" si="274"/>
        <v>52.648416742654668</v>
      </c>
      <c r="J1345" s="6">
        <f t="shared" si="277"/>
        <v>108.66994416816547</v>
      </c>
      <c r="K1345" s="6">
        <f t="shared" si="275"/>
        <v>227.32181915533573</v>
      </c>
      <c r="L1345" s="6">
        <f t="shared" si="278"/>
        <v>0</v>
      </c>
      <c r="M1345" s="6" t="e">
        <f t="shared" si="284"/>
        <v>#REF!</v>
      </c>
      <c r="N1345" s="6">
        <f t="shared" si="279"/>
        <v>0</v>
      </c>
      <c r="O1345" s="6">
        <f t="shared" si="282"/>
        <v>52.648416742654668</v>
      </c>
      <c r="P1345" s="6">
        <f t="shared" si="283"/>
        <v>227.32181915533573</v>
      </c>
      <c r="R1345" s="4"/>
    </row>
    <row r="1346" spans="1:18" x14ac:dyDescent="0.25">
      <c r="A1346" s="13">
        <v>1087</v>
      </c>
      <c r="B1346" s="2">
        <f t="shared" si="276"/>
        <v>2.978082191780822</v>
      </c>
      <c r="E1346" s="4">
        <f t="shared" si="270"/>
        <v>4.6883837464511844</v>
      </c>
      <c r="F1346" s="2">
        <f t="shared" si="271"/>
        <v>6.6923463013698632E-3</v>
      </c>
      <c r="G1346" s="2">
        <f t="shared" si="272"/>
        <v>0.73170192299158887</v>
      </c>
      <c r="H1346" s="2">
        <f t="shared" si="273"/>
        <v>0.73170192299158887</v>
      </c>
      <c r="I1346" s="6">
        <f t="shared" si="274"/>
        <v>52.63462482209296</v>
      </c>
      <c r="J1346" s="6">
        <f t="shared" si="277"/>
        <v>108.67738756993437</v>
      </c>
      <c r="K1346" s="6">
        <f t="shared" si="275"/>
        <v>227.41533510591199</v>
      </c>
      <c r="L1346" s="6">
        <f t="shared" si="278"/>
        <v>0</v>
      </c>
      <c r="M1346" s="6" t="e">
        <f t="shared" si="284"/>
        <v>#REF!</v>
      </c>
      <c r="N1346" s="6">
        <f t="shared" si="279"/>
        <v>0</v>
      </c>
      <c r="O1346" s="6">
        <f t="shared" si="282"/>
        <v>52.63462482209296</v>
      </c>
      <c r="P1346" s="6">
        <f t="shared" si="283"/>
        <v>227.41533510591199</v>
      </c>
      <c r="R1346" s="4"/>
    </row>
    <row r="1347" spans="1:18" x14ac:dyDescent="0.25">
      <c r="A1347" s="13">
        <v>1088</v>
      </c>
      <c r="B1347" s="2">
        <f t="shared" si="276"/>
        <v>2.9808219178082194</v>
      </c>
      <c r="E1347" s="4">
        <f t="shared" si="270"/>
        <v>4.6884522396018697</v>
      </c>
      <c r="F1347" s="2">
        <f t="shared" si="271"/>
        <v>6.6985030136986305E-3</v>
      </c>
      <c r="G1347" s="2">
        <f t="shared" si="272"/>
        <v>0.73203841504110312</v>
      </c>
      <c r="H1347" s="2">
        <f t="shared" si="273"/>
        <v>0.73203841504110312</v>
      </c>
      <c r="I1347" s="6">
        <f t="shared" si="274"/>
        <v>52.620844661036408</v>
      </c>
      <c r="J1347" s="6">
        <f t="shared" si="277"/>
        <v>108.68483148154286</v>
      </c>
      <c r="K1347" s="6">
        <f t="shared" si="275"/>
        <v>227.50885430523942</v>
      </c>
      <c r="L1347" s="6">
        <f t="shared" si="278"/>
        <v>0</v>
      </c>
      <c r="M1347" s="6" t="e">
        <f t="shared" si="284"/>
        <v>#REF!</v>
      </c>
      <c r="N1347" s="6">
        <f t="shared" si="279"/>
        <v>0</v>
      </c>
      <c r="O1347" s="6">
        <f t="shared" si="282"/>
        <v>52.620844661036408</v>
      </c>
      <c r="P1347" s="6">
        <f t="shared" si="283"/>
        <v>227.50885430523942</v>
      </c>
      <c r="R1347" s="4"/>
    </row>
    <row r="1348" spans="1:18" x14ac:dyDescent="0.25">
      <c r="A1348" s="13">
        <v>1089</v>
      </c>
      <c r="B1348" s="2">
        <f t="shared" si="276"/>
        <v>2.9835616438356163</v>
      </c>
      <c r="E1348" s="4">
        <f t="shared" ref="E1348:E1354" si="285">LN(J$259*EXP(netDrift*($A1348/365)))</f>
        <v>4.6885207327525542</v>
      </c>
      <c r="F1348" s="2">
        <f t="shared" ref="F1348:F1354" si="286">$B1348*(netDrift*(iVol^2/2))</f>
        <v>6.704659726027397E-3</v>
      </c>
      <c r="G1348" s="2">
        <f t="shared" ref="G1348:G1354" si="287">iVol*SQRT(B1348)</f>
        <v>0.73237475248822692</v>
      </c>
      <c r="H1348" s="2">
        <f t="shared" ref="H1348:H1354" si="288">iVol2*SQRT(B1348)</f>
        <v>0.73237475248822692</v>
      </c>
      <c r="I1348" s="6">
        <f t="shared" ref="I1348:I1354" si="289">EXP((E1348+F1348)-G1348)</f>
        <v>52.607076240914097</v>
      </c>
      <c r="J1348" s="6">
        <f t="shared" si="277"/>
        <v>108.69227590302566</v>
      </c>
      <c r="K1348" s="6">
        <f t="shared" ref="K1348:K1354" si="290">EXP(E1348+F1348+G1348)</f>
        <v>227.60237677426031</v>
      </c>
      <c r="L1348" s="6">
        <f t="shared" si="278"/>
        <v>0</v>
      </c>
      <c r="M1348" s="6" t="e">
        <f t="shared" si="284"/>
        <v>#REF!</v>
      </c>
      <c r="N1348" s="6">
        <f t="shared" si="279"/>
        <v>0</v>
      </c>
      <c r="O1348" s="6">
        <f t="shared" si="282"/>
        <v>52.607076240914097</v>
      </c>
      <c r="P1348" s="6">
        <f t="shared" si="283"/>
        <v>227.60237677426031</v>
      </c>
      <c r="R1348" s="4"/>
    </row>
    <row r="1349" spans="1:18" x14ac:dyDescent="0.25">
      <c r="A1349" s="13">
        <v>1090</v>
      </c>
      <c r="B1349" s="2">
        <f t="shared" ref="B1349:B1354" si="291">A1349/365</f>
        <v>2.9863013698630136</v>
      </c>
      <c r="E1349" s="4">
        <f t="shared" si="285"/>
        <v>4.6885892259032396</v>
      </c>
      <c r="F1349" s="2">
        <f t="shared" si="286"/>
        <v>6.7108164383561644E-3</v>
      </c>
      <c r="G1349" s="2">
        <f t="shared" si="287"/>
        <v>0.73271093554586253</v>
      </c>
      <c r="H1349" s="2">
        <f t="shared" si="288"/>
        <v>0.73271093554586253</v>
      </c>
      <c r="I1349" s="6">
        <f t="shared" si="289"/>
        <v>52.59331954320006</v>
      </c>
      <c r="J1349" s="6">
        <f t="shared" ref="J1349:J1354" si="292">EXP(E1349)</f>
        <v>108.69972083441792</v>
      </c>
      <c r="K1349" s="6">
        <f t="shared" si="290"/>
        <v>227.69590253387244</v>
      </c>
      <c r="L1349" s="6">
        <f t="shared" ref="L1349:L1354" si="293">L$260*EXP($B1349*(coe-divYield))</f>
        <v>0</v>
      </c>
      <c r="M1349" s="6" t="e">
        <f t="shared" si="284"/>
        <v>#REF!</v>
      </c>
      <c r="N1349" s="6">
        <f t="shared" ref="N1349:N1354" si="294">N$260*EXP($B1349*(coe-divYield))</f>
        <v>0</v>
      </c>
      <c r="O1349" s="6">
        <f t="shared" si="282"/>
        <v>52.59331954320006</v>
      </c>
      <c r="P1349" s="6">
        <f t="shared" si="283"/>
        <v>227.69590253387244</v>
      </c>
      <c r="R1349" s="4"/>
    </row>
    <row r="1350" spans="1:18" x14ac:dyDescent="0.25">
      <c r="A1350" s="13">
        <v>1091</v>
      </c>
      <c r="B1350" s="2">
        <f t="shared" si="291"/>
        <v>2.989041095890411</v>
      </c>
      <c r="E1350" s="4">
        <f t="shared" si="285"/>
        <v>4.688657719053924</v>
      </c>
      <c r="F1350" s="2">
        <f t="shared" si="286"/>
        <v>6.7169731506849318E-3</v>
      </c>
      <c r="G1350" s="2">
        <f t="shared" si="287"/>
        <v>0.7330469644264237</v>
      </c>
      <c r="H1350" s="2">
        <f t="shared" si="288"/>
        <v>0.7330469644264237</v>
      </c>
      <c r="I1350" s="6">
        <f t="shared" si="289"/>
        <v>52.579574549413032</v>
      </c>
      <c r="J1350" s="6">
        <f t="shared" si="292"/>
        <v>108.70716627575435</v>
      </c>
      <c r="K1350" s="6">
        <f t="shared" si="290"/>
        <v>227.78943160492832</v>
      </c>
      <c r="L1350" s="6">
        <f t="shared" si="293"/>
        <v>0</v>
      </c>
      <c r="M1350" s="6" t="e">
        <f t="shared" si="284"/>
        <v>#REF!</v>
      </c>
      <c r="N1350" s="6">
        <f t="shared" si="294"/>
        <v>0</v>
      </c>
      <c r="O1350" s="6">
        <f t="shared" si="282"/>
        <v>52.579574549413032</v>
      </c>
      <c r="P1350" s="6">
        <f t="shared" si="283"/>
        <v>227.78943160492832</v>
      </c>
      <c r="R1350" s="4"/>
    </row>
    <row r="1351" spans="1:18" x14ac:dyDescent="0.25">
      <c r="A1351" s="13">
        <v>1092</v>
      </c>
      <c r="B1351" s="2">
        <f t="shared" si="291"/>
        <v>2.9917808219178084</v>
      </c>
      <c r="E1351" s="4">
        <f t="shared" si="285"/>
        <v>4.6887262122046094</v>
      </c>
      <c r="F1351" s="2">
        <f t="shared" si="286"/>
        <v>6.7231298630136991E-3</v>
      </c>
      <c r="G1351" s="2">
        <f t="shared" si="287"/>
        <v>0.73338283934183779</v>
      </c>
      <c r="H1351" s="2">
        <f t="shared" si="288"/>
        <v>0.73338283934183779</v>
      </c>
      <c r="I1351" s="6">
        <f t="shared" si="289"/>
        <v>52.565841241116381</v>
      </c>
      <c r="J1351" s="6">
        <f t="shared" si="292"/>
        <v>108.71461222707008</v>
      </c>
      <c r="K1351" s="6">
        <f t="shared" si="290"/>
        <v>227.88296400823702</v>
      </c>
      <c r="L1351" s="6">
        <f t="shared" si="293"/>
        <v>0</v>
      </c>
      <c r="M1351" s="6" t="e">
        <f t="shared" si="284"/>
        <v>#REF!</v>
      </c>
      <c r="N1351" s="6">
        <f t="shared" si="294"/>
        <v>0</v>
      </c>
      <c r="O1351" s="6">
        <f t="shared" si="282"/>
        <v>52.565841241116381</v>
      </c>
      <c r="P1351" s="6">
        <f t="shared" si="283"/>
        <v>227.88296400823702</v>
      </c>
      <c r="R1351" s="4"/>
    </row>
    <row r="1352" spans="1:18" x14ac:dyDescent="0.25">
      <c r="A1352" s="13">
        <v>1093</v>
      </c>
      <c r="B1352" s="2">
        <f t="shared" si="291"/>
        <v>2.9945205479452053</v>
      </c>
      <c r="E1352" s="4">
        <f t="shared" si="285"/>
        <v>4.6887947053552939</v>
      </c>
      <c r="F1352" s="2">
        <f t="shared" si="286"/>
        <v>6.7292865753424656E-3</v>
      </c>
      <c r="G1352" s="2">
        <f t="shared" si="287"/>
        <v>0.733718560503547</v>
      </c>
      <c r="H1352" s="2">
        <f t="shared" si="288"/>
        <v>0.733718560503547</v>
      </c>
      <c r="I1352" s="6">
        <f t="shared" si="289"/>
        <v>52.552119599917752</v>
      </c>
      <c r="J1352" s="6">
        <f t="shared" si="292"/>
        <v>108.72205868839983</v>
      </c>
      <c r="K1352" s="6">
        <f t="shared" si="290"/>
        <v>227.97649976456333</v>
      </c>
      <c r="L1352" s="6">
        <f t="shared" si="293"/>
        <v>0</v>
      </c>
      <c r="M1352" s="6" t="e">
        <f t="shared" si="284"/>
        <v>#REF!</v>
      </c>
      <c r="N1352" s="6">
        <f t="shared" si="294"/>
        <v>0</v>
      </c>
      <c r="O1352" s="6">
        <f t="shared" si="282"/>
        <v>52.552119599917752</v>
      </c>
      <c r="P1352" s="6">
        <f t="shared" si="283"/>
        <v>227.97649976456333</v>
      </c>
      <c r="R1352" s="4"/>
    </row>
    <row r="1353" spans="1:18" x14ac:dyDescent="0.25">
      <c r="A1353" s="13">
        <v>1094</v>
      </c>
      <c r="B1353" s="2">
        <f t="shared" si="291"/>
        <v>2.9972602739726026</v>
      </c>
      <c r="E1353" s="4">
        <f t="shared" si="285"/>
        <v>4.6888631985059792</v>
      </c>
      <c r="F1353" s="2">
        <f t="shared" si="286"/>
        <v>6.735443287671233E-3</v>
      </c>
      <c r="G1353" s="2">
        <f t="shared" si="287"/>
        <v>0.73405412812251014</v>
      </c>
      <c r="H1353" s="2">
        <f t="shared" si="288"/>
        <v>0.73405412812251014</v>
      </c>
      <c r="I1353" s="6">
        <f t="shared" si="289"/>
        <v>52.538409607469418</v>
      </c>
      <c r="J1353" s="6">
        <f t="shared" si="292"/>
        <v>108.72950565977875</v>
      </c>
      <c r="K1353" s="6">
        <f t="shared" si="290"/>
        <v>228.07003889462834</v>
      </c>
      <c r="L1353" s="6">
        <f t="shared" si="293"/>
        <v>0</v>
      </c>
      <c r="M1353" s="6" t="e">
        <f t="shared" si="284"/>
        <v>#REF!</v>
      </c>
      <c r="N1353" s="6">
        <f t="shared" si="294"/>
        <v>0</v>
      </c>
      <c r="O1353" s="6">
        <f t="shared" si="282"/>
        <v>52.538409607469418</v>
      </c>
      <c r="P1353" s="6">
        <f t="shared" si="283"/>
        <v>228.07003889462834</v>
      </c>
      <c r="R1353" s="4"/>
    </row>
    <row r="1354" spans="1:18" x14ac:dyDescent="0.25">
      <c r="A1354" s="13">
        <v>1095</v>
      </c>
      <c r="B1354" s="2">
        <f t="shared" si="291"/>
        <v>3</v>
      </c>
      <c r="E1354" s="4">
        <f t="shared" si="285"/>
        <v>4.6889316916566637</v>
      </c>
      <c r="F1354" s="2">
        <f t="shared" si="286"/>
        <v>6.7416000000000004E-3</v>
      </c>
      <c r="G1354" s="2">
        <f t="shared" si="287"/>
        <v>0.73438954240920395</v>
      </c>
      <c r="H1354" s="2">
        <f t="shared" si="288"/>
        <v>0.73438954240920395</v>
      </c>
      <c r="I1354" s="6">
        <f t="shared" si="289"/>
        <v>52.52471124546738</v>
      </c>
      <c r="J1354" s="6">
        <f t="shared" si="292"/>
        <v>108.73695314124159</v>
      </c>
      <c r="K1354" s="6">
        <f t="shared" si="290"/>
        <v>228.16358141910828</v>
      </c>
      <c r="L1354" s="6">
        <f t="shared" si="293"/>
        <v>0</v>
      </c>
      <c r="M1354" s="6" t="e">
        <f t="shared" si="284"/>
        <v>#REF!</v>
      </c>
      <c r="N1354" s="6">
        <f t="shared" si="294"/>
        <v>0</v>
      </c>
      <c r="O1354" s="6">
        <f t="shared" si="282"/>
        <v>52.52471124546738</v>
      </c>
      <c r="P1354" s="6">
        <f t="shared" si="283"/>
        <v>228.16358141910828</v>
      </c>
      <c r="Q1354" s="4">
        <f>Control!C11</f>
        <v>35</v>
      </c>
      <c r="R1354" s="4">
        <f>Control!C10</f>
        <v>50</v>
      </c>
    </row>
    <row r="1355" spans="1:18" x14ac:dyDescent="0.25">
      <c r="A1355" s="5"/>
    </row>
    <row r="1357" spans="1:18" x14ac:dyDescent="0.25">
      <c r="I1357" s="4"/>
    </row>
  </sheetData>
  <sheetProtection selectLockedCells="1" selectUnlockedCells="1"/>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
  <sheetViews>
    <sheetView showGridLines="0" workbookViewId="0">
      <selection activeCell="V58" sqref="V5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7</vt:i4>
      </vt:variant>
    </vt:vector>
  </HeadingPairs>
  <TitlesOfParts>
    <vt:vector size="14" baseType="lpstr">
      <vt:lpstr>Control</vt:lpstr>
      <vt:lpstr>Stock Price Data</vt:lpstr>
      <vt:lpstr>Calculations</vt:lpstr>
      <vt:lpstr>Disclaimer</vt:lpstr>
      <vt:lpstr>Valuation Range</vt:lpstr>
      <vt:lpstr>Cone Only</vt:lpstr>
      <vt:lpstr>Cone with Value Range</vt:lpstr>
      <vt:lpstr>coe</vt:lpstr>
      <vt:lpstr>divYield</vt:lpstr>
      <vt:lpstr>iVol</vt:lpstr>
      <vt:lpstr>iVol2</vt:lpstr>
      <vt:lpstr>NatLogOfPx</vt:lpstr>
      <vt:lpstr>netDrift</vt:lpstr>
      <vt:lpstr>r_free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2013-05-09T14:53:09Z</dcterms:created>
  <dcterms:modified xsi:type="dcterms:W3CDTF">2018-06-08T02:08:55Z</dcterms:modified>
</cp:coreProperties>
</file>